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media/image2.jpeg" ContentType="image/jpeg"/>
  <Override PartName="/xl/media/image3.png" ContentType="image/png"/>
  <Override PartName="/xl/media/image4.png" ContentType="image/png"/>
  <Override PartName="/xl/media/image5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ivacy Policy" sheetId="1" state="visible" r:id="rId3"/>
    <sheet name="Introduzione" sheetId="2" state="visible" r:id="rId4"/>
    <sheet name="Indice" sheetId="3" state="visible" r:id="rId5"/>
    <sheet name="Info generali" sheetId="4" state="visible" r:id="rId6"/>
    <sheet name="Partenariato" sheetId="5" state="visible" r:id="rId7"/>
    <sheet name="I1" sheetId="6" state="visible" r:id="rId8"/>
    <sheet name="I2" sheetId="7" state="visible" r:id="rId9"/>
    <sheet name="I3" sheetId="8" state="visible" r:id="rId10"/>
    <sheet name="I4" sheetId="9" state="visible" r:id="rId11"/>
    <sheet name="I5" sheetId="10" state="visible" r:id="rId12"/>
    <sheet name="I6" sheetId="11" state="visible" r:id="rId13"/>
    <sheet name="I7" sheetId="12" state="visible" r:id="rId14"/>
    <sheet name="I8" sheetId="13" state="visible" r:id="rId15"/>
    <sheet name="I9" sheetId="14" state="visible" r:id="rId16"/>
    <sheet name="I10" sheetId="15" state="visible" r:id="rId17"/>
    <sheet name="I11" sheetId="16" state="visible" r:id="rId18"/>
    <sheet name="I12" sheetId="17" state="visible" r:id="rId19"/>
    <sheet name="I13" sheetId="18" state="visible" r:id="rId20"/>
    <sheet name="I14" sheetId="19" state="visible" r:id="rId21"/>
    <sheet name="I15" sheetId="20" state="visible" r:id="rId22"/>
    <sheet name="Materiali" sheetId="21" state="visible" r:id="rId23"/>
    <sheet name="Regioni" sheetId="22" state="hidden" r:id="rId24"/>
    <sheet name="Risposte" sheetId="23" state="hidden" r:id="rId25"/>
    <sheet name="Status" sheetId="24" state="hidden" r:id="rId26"/>
    <sheet name="Forma giuridica" sheetId="25" state="hidden" r:id="rId27"/>
    <sheet name="Obiettivi strategici" sheetId="26" state="hidden" r:id="rId28"/>
    <sheet name="Settore_Comparto" sheetId="27" state="hidden" r:id="rId29"/>
    <sheet name="Keywords" sheetId="28" state="hidden" r:id="rId30"/>
    <sheet name="Fonte finanziamento" sheetId="29" state="hidden" r:id="rId31"/>
    <sheet name="Tipo Partner" sheetId="30" state="hidden" r:id="rId32"/>
    <sheet name="USDA_CRIS" sheetId="31" state="hidden" r:id="rId33"/>
    <sheet name="Caratteristiche Innovazione" sheetId="32" state="hidden" r:id="rId34"/>
    <sheet name="MAzioni" sheetId="33" state="hidden" r:id="rId35"/>
    <sheet name="Effetti" sheetId="34" state="hidden" r:id="rId36"/>
    <sheet name="Interventi" sheetId="35" state="hidden" r:id="rId37"/>
    <sheet name="MInterazione" sheetId="36" state="hidden" r:id="rId38"/>
  </sheets>
  <definedNames>
    <definedName function="false" hidden="false" name="Adattamento_innovazione" vbProcedure="false">MAzioni!$D$3:$D$9</definedName>
    <definedName function="false" hidden="false" name="Adozione_innovazione" vbProcedure="false">MAzioni!$E$3:$E$8</definedName>
    <definedName function="false" hidden="false" name="Altro" vbProcedure="false">MAzioni!$I$3:$I$4</definedName>
    <definedName function="false" hidden="false" name="Conoscenza" vbProcedure="false">USDA_CRIS!$K$3:$K$7</definedName>
    <definedName function="false" hidden="false" name="Coordinamento_animazione" vbProcedure="false">MAzioni!$C$3:$C$8</definedName>
    <definedName function="false" hidden="false" name="Divulgazione_altre_aziende" vbProcedure="false">MAzioni!$F$3:$F$23</definedName>
    <definedName function="false" hidden="false" name="Divulgazione_RRN_PEIAgri" vbProcedure="false">MAzioni!$G$3:$G$23</definedName>
    <definedName function="false" hidden="false" name="Efficienza_mercati" vbProcedure="false">USDA_CRIS!$H$3:$H$14</definedName>
    <definedName function="false" hidden="false" name="Gestione_risorse_naturali" vbProcedure="false">USDA_CRIS!$D$3:$D$15</definedName>
    <definedName function="false" hidden="false" name="Monitoraggio" vbProcedure="false">MAzioni!$H$3:$H$6</definedName>
    <definedName function="false" hidden="false" name="Offerta_a_costi_decrescenti" vbProcedure="false">USDA_CRIS!$F$3:$F$19</definedName>
    <definedName function="false" hidden="false" name="Preparatorie" vbProcedure="false">MAzioni!$B$3:$B$7</definedName>
    <definedName function="false" hidden="false" name="Protezione_da_malattie" vbProcedure="false">USDA_CRIS!$E$3:$E$14</definedName>
    <definedName function="false" hidden="false" name="Salute_nutrizione" vbProcedure="false">USDA_CRIS!$I$3:$I$11</definedName>
    <definedName function="false" hidden="false" name="Sviluppo_aree_rurali" vbProcedure="false">USDA_CRIS!$J$3:$J$10</definedName>
    <definedName function="false" hidden="false" name="Sviluppo_prodotti_processi" vbProcedure="false">USDA_CRIS!$G$3:$G$14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<sst xmlns="http://schemas.openxmlformats.org/spreadsheetml/2006/main" count="3633" uniqueCount="2688">
  <si>
    <t xml:space="preserve">Autorizzazione al trattamento dei dati personali 
ai sensi dell’art. 13 del Regolamento UE n. 2016/679 in materia di protezione dei dati personali delle persone fisiche (GDPR) e dell’art. 13 del D. Lgs. 196/2003 e s.m.i. (ultimo aggiornamento: D. Lgs. 101/2018)
Attraverso l'inserimento dei propri dati personali, il soggetto dichiara di avere preso visione dell’informativa per il trattamento dei dati forniti ai fini dell’attuazione del Programma Rete PAC 2025-2029 (consultabile alla pagina web https://www.innovarurale.it/it/privacy-policy) e, a tal fine: 
ESPRIME il consenso al trattamento dei propri dati personali per le finalità e secondo le modalità indicate nell’informativa.</t>
  </si>
  <si>
    <t xml:space="preserve">https://www.innovarurale.it/it/privacy-policy</t>
  </si>
  <si>
    <t xml:space="preserve">TEMPLATE RETEPAC PER I GRUPPI OPERATIVI</t>
  </si>
  <si>
    <t xml:space="preserve">Versione semplificata per Regione Piemonte aggiornata al 17/03/2026</t>
  </si>
  <si>
    <t xml:space="preserve">Il presente template rappresenta uno strumento per la raccolta delle informazioni principali relative ai progetti dei Gruppi Operativi (GO) del Partenariato Europeo per l'Innovazione (PEI). </t>
  </si>
  <si>
    <t xml:space="preserve">Integra le informazioni richieste dalla Commissione Europea (template "EIP-AGRI common format") con ulteriori informazioni finalizzate alla creazione di un database nazionale dei GO.</t>
  </si>
  <si>
    <t xml:space="preserve">Il template è è stato adattato al nuovo format della Commissione europea realizzato nell'ambito della PAC 2023-2027.</t>
  </si>
  <si>
    <t xml:space="preserve">I fogli di colore rosso devono essere necessariamente compilati.</t>
  </si>
  <si>
    <t xml:space="preserve">Questo template può essere utilizzato per inserire informazioni in tre diverse fasi progettuali:</t>
  </si>
  <si>
    <r>
      <rPr>
        <sz val="10"/>
        <color theme="1"/>
        <rFont val="Arial"/>
        <family val="2"/>
        <charset val="1"/>
      </rPr>
      <t xml:space="preserve">- Fase di </t>
    </r>
    <r>
      <rPr>
        <b val="true"/>
        <sz val="10"/>
        <color rgb="FF000000"/>
        <rFont val="Arial"/>
        <family val="2"/>
        <charset val="1"/>
      </rPr>
      <t xml:space="preserve">avvio</t>
    </r>
    <r>
      <rPr>
        <sz val="10"/>
        <color rgb="FF000000"/>
        <rFont val="Arial"/>
        <family val="2"/>
        <charset val="1"/>
      </rPr>
      <t xml:space="preserve"> del progetto</t>
    </r>
  </si>
  <si>
    <r>
      <rPr>
        <sz val="10"/>
        <color theme="1"/>
        <rFont val="Arial"/>
        <family val="2"/>
        <charset val="1"/>
      </rPr>
      <t xml:space="preserve">- Fase </t>
    </r>
    <r>
      <rPr>
        <b val="true"/>
        <sz val="10"/>
        <color rgb="FF000000"/>
        <rFont val="Arial"/>
        <family val="2"/>
        <charset val="1"/>
      </rPr>
      <t xml:space="preserve">intermedia</t>
    </r>
    <r>
      <rPr>
        <sz val="10"/>
        <color rgb="FF000000"/>
        <rFont val="Arial"/>
        <family val="2"/>
        <charset val="1"/>
      </rPr>
      <t xml:space="preserve"> di sviluppo del progetto</t>
    </r>
  </si>
  <si>
    <r>
      <rPr>
        <sz val="10"/>
        <color theme="1"/>
        <rFont val="Arial"/>
        <family val="2"/>
        <charset val="1"/>
      </rPr>
      <t xml:space="preserve">- Fase </t>
    </r>
    <r>
      <rPr>
        <b val="true"/>
        <sz val="10"/>
        <color rgb="FF000000"/>
        <rFont val="Arial"/>
        <family val="2"/>
        <charset val="1"/>
      </rPr>
      <t xml:space="preserve">finale</t>
    </r>
    <r>
      <rPr>
        <sz val="10"/>
        <color rgb="FF000000"/>
        <rFont val="Arial"/>
        <family val="2"/>
        <charset val="1"/>
      </rPr>
      <t xml:space="preserve"> del progetto</t>
    </r>
  </si>
  <si>
    <t xml:space="preserve">Nella fase intermedia e in quella finale andranno inseriti eventuali aggiornamenti rispetto alla fase precedente, lasciando invariate le altre informazioni.</t>
  </si>
  <si>
    <t xml:space="preserve">Le informazioni da inserire dovranno essere coerenti al loro momento di rilevazione. </t>
  </si>
  <si>
    <t xml:space="preserve">Pertanto, nella fase di avvio le informazioni riguardanti i vari aspetti progettuali (azioni, prodotti, materiali, costi, risultati, ecc.) saranno di natura previsiva. </t>
  </si>
  <si>
    <t xml:space="preserve">Nelle fasi intermedia e finale dovranno invece essere riportati gli aspetti progettuali effettivamente realizzati.</t>
  </si>
  <si>
    <t xml:space="preserve">(azioni realizzate, materiali prodotti, costi sostenuti, risultati conseguiti, ecc.) ed eventuali variazioni progettuali.</t>
  </si>
  <si>
    <t xml:space="preserve">I campi possono essere obbligatori, raccomandati o facoltativi. Se non altrimenti specificato, i campi si ritengono obbligatori.</t>
  </si>
  <si>
    <r>
      <rPr>
        <sz val="10"/>
        <color theme="1"/>
        <rFont val="Arial"/>
        <family val="2"/>
        <charset val="1"/>
      </rPr>
      <t xml:space="preserve">I campi di colore </t>
    </r>
    <r>
      <rPr>
        <b val="true"/>
        <sz val="10"/>
        <color rgb="FF2E75B6"/>
        <rFont val="Arial"/>
        <family val="2"/>
        <charset val="1"/>
      </rPr>
      <t xml:space="preserve">celeste</t>
    </r>
    <r>
      <rPr>
        <sz val="10"/>
        <color rgb="FF000000"/>
        <rFont val="Arial"/>
        <family val="2"/>
        <charset val="1"/>
      </rPr>
      <t xml:space="preserve"> sono quelli richiesti in particolare dalla Commissione.</t>
    </r>
  </si>
  <si>
    <r>
      <rPr>
        <sz val="10"/>
        <color theme="1"/>
        <rFont val="Arial"/>
        <family val="2"/>
        <charset val="1"/>
      </rPr>
      <t xml:space="preserve">Le celle a sfondo</t>
    </r>
    <r>
      <rPr>
        <sz val="10"/>
        <color rgb="FFFFC000"/>
        <rFont val="Arial"/>
        <family val="2"/>
        <charset val="1"/>
      </rPr>
      <t xml:space="preserve"> </t>
    </r>
    <r>
      <rPr>
        <b val="true"/>
        <sz val="10"/>
        <color rgb="FFC55A11"/>
        <rFont val="Arial"/>
        <family val="2"/>
        <charset val="1"/>
      </rPr>
      <t xml:space="preserve">arancione</t>
    </r>
    <r>
      <rPr>
        <sz val="10"/>
        <color rgb="FF000000"/>
        <rFont val="Arial"/>
        <family val="2"/>
        <charset val="1"/>
      </rPr>
      <t xml:space="preserve"> contengono formule e riferimenti per un corretto funzionamento del template.</t>
    </r>
  </si>
  <si>
    <r>
      <rPr>
        <sz val="10"/>
        <color theme="1"/>
        <rFont val="Arial"/>
        <family val="2"/>
        <charset val="1"/>
      </rPr>
      <t xml:space="preserve">Le </t>
    </r>
    <r>
      <rPr>
        <sz val="10"/>
        <color rgb="FFFF0000"/>
        <rFont val="Arial"/>
        <family val="2"/>
        <charset val="1"/>
      </rPr>
      <t xml:space="preserve">celle di controllo,</t>
    </r>
    <r>
      <rPr>
        <sz val="10"/>
        <color rgb="FF000000"/>
        <rFont val="Arial"/>
        <family val="2"/>
        <charset val="1"/>
      </rPr>
      <t xml:space="preserve"> riportate in fondo o in cima alle tabelle, aiutano a verificare la congruenza dei totali.</t>
    </r>
  </si>
  <si>
    <r>
      <rPr>
        <sz val="10"/>
        <color theme="1"/>
        <rFont val="Arial"/>
        <family val="2"/>
        <charset val="1"/>
      </rPr>
      <t xml:space="preserve">Le celle riportanti la dicitura "</t>
    </r>
    <r>
      <rPr>
        <b val="true"/>
        <sz val="10"/>
        <color rgb="FF000000"/>
        <rFont val="Arial"/>
        <family val="2"/>
        <charset val="1"/>
      </rPr>
      <t xml:space="preserve">-- Seleziona --</t>
    </r>
    <r>
      <rPr>
        <sz val="10"/>
        <color rgb="FF000000"/>
        <rFont val="Arial"/>
        <family val="2"/>
        <charset val="1"/>
      </rPr>
      <t xml:space="preserve">" contengono un menu a discesa che appare selezionando la cella e cliccando sulla freccia a destra.</t>
    </r>
  </si>
  <si>
    <r>
      <rPr>
        <sz val="10"/>
        <color theme="1"/>
        <rFont val="Arial"/>
        <family val="2"/>
        <charset val="1"/>
      </rPr>
      <t xml:space="preserve">Le celle possono anche contenere un "</t>
    </r>
    <r>
      <rPr>
        <sz val="10"/>
        <color rgb="FFBF9000"/>
        <rFont val="Arial"/>
        <family val="2"/>
        <charset val="1"/>
      </rPr>
      <t xml:space="preserve">tooltip</t>
    </r>
    <r>
      <rPr>
        <sz val="10"/>
        <color rgb="FF000000"/>
        <rFont val="Arial"/>
        <family val="2"/>
        <charset val="1"/>
      </rPr>
      <t xml:space="preserve">" ossia una finestra a comparsa che fornisce consigli sulla loro compilazione e che appare selezionando la cella.</t>
    </r>
  </si>
  <si>
    <r>
      <rPr>
        <sz val="10"/>
        <color theme="1"/>
        <rFont val="Arial"/>
        <family val="2"/>
        <charset val="1"/>
      </rPr>
      <t xml:space="preserve">Nel caso di precisazioni e approfondimenti relativi ai contenuti inseriti, è possibile utilizzare la funzione di inserimento/modifica dei </t>
    </r>
    <r>
      <rPr>
        <sz val="10"/>
        <color rgb="FFCC9900"/>
        <rFont val="Arial"/>
        <family val="2"/>
        <charset val="1"/>
      </rPr>
      <t xml:space="preserve">commenti</t>
    </r>
    <r>
      <rPr>
        <sz val="10"/>
        <color rgb="FF000000"/>
        <rFont val="Arial"/>
        <family val="2"/>
        <charset val="1"/>
      </rPr>
      <t xml:space="preserve"> </t>
    </r>
  </si>
  <si>
    <t xml:space="preserve">che appare tra le voci del menu contestuale cliccando il tasto destro del mouse posizionato sulla cella di interesse.</t>
  </si>
  <si>
    <t xml:space="preserve">Il template è composto dai seguenti fogli di lavoro:</t>
  </si>
  <si>
    <t xml:space="preserve">Privacy policy</t>
  </si>
  <si>
    <t xml:space="preserve">Introduzione</t>
  </si>
  <si>
    <t xml:space="preserve">Indice</t>
  </si>
  <si>
    <r>
      <rPr>
        <b val="true"/>
        <sz val="10"/>
        <color rgb="FF000000"/>
        <rFont val="Arial"/>
        <family val="2"/>
        <charset val="1"/>
      </rPr>
      <t xml:space="preserve">Info generali </t>
    </r>
    <r>
      <rPr>
        <sz val="10"/>
        <color rgb="FF000000"/>
        <rFont val="Arial"/>
        <family val="2"/>
        <charset val="1"/>
      </rPr>
      <t xml:space="preserve">- Informazioni generali relative al GO e al progetto</t>
    </r>
  </si>
  <si>
    <r>
      <rPr>
        <b val="true"/>
        <sz val="10"/>
        <color rgb="FF000000"/>
        <rFont val="Arial"/>
        <family val="2"/>
        <charset val="1"/>
      </rPr>
      <t xml:space="preserve">Partenariato</t>
    </r>
    <r>
      <rPr>
        <sz val="10"/>
        <color rgb="FF000000"/>
        <rFont val="Arial"/>
        <family val="2"/>
        <charset val="1"/>
      </rPr>
      <t xml:space="preserve"> - Dati riguardanti il soggetto capofila e i vari partner coinvolti nel progetto</t>
    </r>
  </si>
  <si>
    <r>
      <rPr>
        <b val="true"/>
        <sz val="10"/>
        <color rgb="FF000000"/>
        <rFont val="Arial"/>
        <family val="2"/>
        <charset val="1"/>
      </rPr>
      <t xml:space="preserve">I1, I2, …, I15</t>
    </r>
    <r>
      <rPr>
        <sz val="10"/>
        <color rgb="FF000000"/>
        <rFont val="Arial"/>
        <family val="2"/>
        <charset val="1"/>
      </rPr>
      <t xml:space="preserve"> - Informazioni concernenti le caratteristiche e gli effetti delle innovazioni</t>
    </r>
  </si>
  <si>
    <r>
      <rPr>
        <b val="true"/>
        <sz val="10"/>
        <color rgb="FF000000"/>
        <rFont val="Arial"/>
        <family val="2"/>
        <charset val="1"/>
      </rPr>
      <t xml:space="preserve">Materiali</t>
    </r>
    <r>
      <rPr>
        <sz val="10"/>
        <color rgb="FF000000"/>
        <rFont val="Arial"/>
        <family val="2"/>
        <charset val="1"/>
      </rPr>
      <t xml:space="preserve"> - Siti web, link a risorse on line e materiali audiovisivi relativi al progetto</t>
    </r>
  </si>
  <si>
    <t xml:space="preserve">Il template è stato realizzato dal CREA (Consiglio per la Ricerca in agricoltura e l'analisi dell'Economia Agraria) nell'ambito del programma RRN 2014-2022</t>
  </si>
  <si>
    <t xml:space="preserve">Versione aggiornata al 2023-2027 a cura di:</t>
  </si>
  <si>
    <t xml:space="preserve">Andrea Bonfiglio</t>
  </si>
  <si>
    <t xml:space="preserve">Anna Vagnozzi</t>
  </si>
  <si>
    <t xml:space="preserve">Privacy Policy</t>
  </si>
  <si>
    <t xml:space="preserve">Info generali</t>
  </si>
  <si>
    <t xml:space="preserve">Partenariato</t>
  </si>
  <si>
    <t xml:space="preserve">I1</t>
  </si>
  <si>
    <t xml:space="preserve">I2</t>
  </si>
  <si>
    <t xml:space="preserve">I3</t>
  </si>
  <si>
    <t xml:space="preserve">I4</t>
  </si>
  <si>
    <t xml:space="preserve">I5</t>
  </si>
  <si>
    <t xml:space="preserve">I6</t>
  </si>
  <si>
    <t xml:space="preserve">I7</t>
  </si>
  <si>
    <t xml:space="preserve">I8</t>
  </si>
  <si>
    <t xml:space="preserve">I9</t>
  </si>
  <si>
    <t xml:space="preserve">I10</t>
  </si>
  <si>
    <t xml:space="preserve">I11</t>
  </si>
  <si>
    <t xml:space="preserve">I12</t>
  </si>
  <si>
    <t xml:space="preserve">I13</t>
  </si>
  <si>
    <t xml:space="preserve">I14</t>
  </si>
  <si>
    <t xml:space="preserve">I15</t>
  </si>
  <si>
    <t xml:space="preserve">Materiali</t>
  </si>
  <si>
    <t xml:space="preserve">Informazioni di progetto</t>
  </si>
  <si>
    <t xml:space="preserve">Torna all'indice</t>
  </si>
  <si>
    <r>
      <rPr>
        <b val="true"/>
        <sz val="10"/>
        <color theme="1"/>
        <rFont val="Arial"/>
        <family val="2"/>
        <charset val="1"/>
      </rPr>
      <t xml:space="preserve">Editor del progetto</t>
    </r>
    <r>
      <rPr>
        <b val="true"/>
        <sz val="10"/>
        <color rgb="FF666666"/>
        <rFont val="Arial"/>
        <family val="2"/>
        <charset val="1"/>
      </rPr>
      <t xml:space="preserve"> (persona/organizzazione responsabile del progetto)</t>
    </r>
  </si>
  <si>
    <t xml:space="preserve">Obbligatorio</t>
  </si>
  <si>
    <r>
      <rPr>
        <b val="true"/>
        <sz val="10"/>
        <rFont val="Arial"/>
        <family val="2"/>
        <charset val="1"/>
      </rPr>
      <t xml:space="preserve">Data inserimento </t>
    </r>
    <r>
      <rPr>
        <sz val="10"/>
        <rFont val="Arial"/>
        <family val="2"/>
        <charset val="1"/>
      </rPr>
      <t xml:space="preserve">(GG/MM/AAAA)</t>
    </r>
  </si>
  <si>
    <t xml:space="preserve">Codice identificativo progetto (SFC)</t>
  </si>
  <si>
    <r>
      <rPr>
        <b val="true"/>
        <sz val="10"/>
        <color rgb="FF3465A4"/>
        <rFont val="Arial"/>
        <family val="2"/>
        <charset val="1"/>
      </rPr>
      <t xml:space="preserve">Titolo del progetto</t>
    </r>
    <r>
      <rPr>
        <b val="true"/>
        <sz val="10"/>
        <color theme="1"/>
        <rFont val="Arial"/>
        <family val="2"/>
        <charset val="1"/>
      </rPr>
      <t xml:space="preserve"> </t>
    </r>
    <r>
      <rPr>
        <b val="true"/>
        <sz val="10"/>
        <color rgb="FF666666"/>
        <rFont val="Arial"/>
        <family val="2"/>
        <charset val="1"/>
      </rPr>
      <t xml:space="preserve">(breve e facilmente comprensibile)</t>
    </r>
  </si>
  <si>
    <t xml:space="preserve">Titolo del progetto in inglese</t>
  </si>
  <si>
    <t xml:space="preserve">Acronimo</t>
  </si>
  <si>
    <t xml:space="preserve">Status del progetto</t>
  </si>
  <si>
    <t xml:space="preserve">-- Seleziona --</t>
  </si>
  <si>
    <t xml:space="preserve">Periodo del progetto</t>
  </si>
  <si>
    <r>
      <rPr>
        <sz val="10"/>
        <rFont val="Arial"/>
        <family val="2"/>
        <charset val="1"/>
      </rPr>
      <t xml:space="preserve">Data di inizio</t>
    </r>
    <r>
      <rPr>
        <b val="true"/>
        <sz val="10"/>
        <rFont val="Arial"/>
        <family val="2"/>
        <charset val="1"/>
      </rPr>
      <t xml:space="preserve"> </t>
    </r>
    <r>
      <rPr>
        <sz val="10"/>
        <rFont val="Arial"/>
        <family val="2"/>
        <charset val="1"/>
      </rPr>
      <t xml:space="preserve">(GG/MM/AAAA)</t>
    </r>
  </si>
  <si>
    <r>
      <rPr>
        <sz val="10"/>
        <rFont val="Arial"/>
        <family val="2"/>
        <charset val="1"/>
      </rPr>
      <t xml:space="preserve">Data di fine</t>
    </r>
    <r>
      <rPr>
        <b val="true"/>
        <sz val="10"/>
        <rFont val="Arial"/>
        <family val="2"/>
        <charset val="1"/>
      </rPr>
      <t xml:space="preserve"> </t>
    </r>
    <r>
      <rPr>
        <sz val="10"/>
        <rFont val="Arial"/>
        <family val="2"/>
        <charset val="1"/>
      </rPr>
      <t xml:space="preserve">(GG/MM/AAAA)</t>
    </r>
  </si>
  <si>
    <t xml:space="preserve">Anno di inizio (AAAA)</t>
  </si>
  <si>
    <t xml:space="preserve">Anno di fine (AAAA)</t>
  </si>
  <si>
    <r>
      <rPr>
        <sz val="10"/>
        <rFont val="Arial"/>
        <family val="2"/>
        <charset val="1"/>
      </rPr>
      <t xml:space="preserve">Durata del progetto</t>
    </r>
    <r>
      <rPr>
        <b val="true"/>
        <sz val="10"/>
        <rFont val="Arial"/>
        <family val="2"/>
        <charset val="1"/>
      </rPr>
      <t xml:space="preserve"> </t>
    </r>
    <r>
      <rPr>
        <sz val="10"/>
        <rFont val="Arial"/>
        <family val="2"/>
        <charset val="1"/>
      </rPr>
      <t xml:space="preserve">(mesi)</t>
    </r>
  </si>
  <si>
    <t xml:space="preserve">Coordinatore del progetto/Soggetto capofila</t>
  </si>
  <si>
    <t xml:space="preserve">Denominazione</t>
  </si>
  <si>
    <t xml:space="preserve">Indirizzo</t>
  </si>
  <si>
    <t xml:space="preserve">Città</t>
  </si>
  <si>
    <t xml:space="preserve">Provincia</t>
  </si>
  <si>
    <t xml:space="preserve">Cap</t>
  </si>
  <si>
    <t xml:space="preserve">Indirizzo completo</t>
  </si>
  <si>
    <t xml:space="preserve">Facoltativo</t>
  </si>
  <si>
    <t xml:space="preserve">E-mail</t>
  </si>
  <si>
    <t xml:space="preserve">Pec</t>
  </si>
  <si>
    <t xml:space="preserve">Telefono</t>
  </si>
  <si>
    <r>
      <rPr>
        <b val="true"/>
        <sz val="10"/>
        <rFont val="Arial"/>
        <family val="2"/>
        <charset val="1"/>
      </rPr>
      <t xml:space="preserve">N. totale partner </t>
    </r>
    <r>
      <rPr>
        <sz val="10"/>
        <rFont val="Arial"/>
        <family val="2"/>
        <charset val="1"/>
      </rPr>
      <t xml:space="preserve">(incluso soggetto capofila)</t>
    </r>
  </si>
  <si>
    <t xml:space="preserve">Forma giuridica del GO</t>
  </si>
  <si>
    <t xml:space="preserve">Territorialità del GO</t>
  </si>
  <si>
    <t xml:space="preserve">National</t>
  </si>
  <si>
    <t xml:space="preserve">Collocazione geografica del progetto</t>
  </si>
  <si>
    <t xml:space="preserve">Paese</t>
  </si>
  <si>
    <t xml:space="preserve">IT</t>
  </si>
  <si>
    <t xml:space="preserve">Piano Strategico Nazionale</t>
  </si>
  <si>
    <t xml:space="preserve">2023IT06AFSP001: Italy</t>
  </si>
  <si>
    <t xml:space="preserve">Località geografica principale (NUTS3)</t>
  </si>
  <si>
    <t xml:space="preserve">Altra località geografica (NUTS3)</t>
  </si>
  <si>
    <t xml:space="preserve">Regione principale</t>
  </si>
  <si>
    <t xml:space="preserve">Altra Regione</t>
  </si>
  <si>
    <t xml:space="preserve">Costo totale del progetto (€)</t>
  </si>
  <si>
    <t xml:space="preserve">Totale contributi pubblici (€)</t>
  </si>
  <si>
    <t xml:space="preserve">Contributo FEASR (€)</t>
  </si>
  <si>
    <t xml:space="preserve">Cofinanziamento nazionale (€)</t>
  </si>
  <si>
    <t xml:space="preserve">Contributi nazionali aggiuntivi €)</t>
  </si>
  <si>
    <t xml:space="preserve">Altri contributi (€)</t>
  </si>
  <si>
    <t xml:space="preserve">Fonti di finanziamento</t>
  </si>
  <si>
    <t xml:space="preserve">Fonti aggiuntive</t>
  </si>
  <si>
    <r>
      <rPr>
        <b val="true"/>
        <sz val="10"/>
        <color rgb="FF2A6099"/>
        <rFont val="Arial"/>
        <family val="2"/>
        <charset val="1"/>
      </rPr>
      <t xml:space="preserve">Obiettivi del progetto </t>
    </r>
    <r>
      <rPr>
        <b val="true"/>
        <sz val="10"/>
        <color rgb="FF666666"/>
        <rFont val="Arial"/>
        <family val="2"/>
        <charset val="1"/>
      </rPr>
      <t xml:space="preserve">(quali problemi/opportunità  rilevanti per il professionista/utente finale affronta il progetto? Quali soluzioni propone?)</t>
    </r>
  </si>
  <si>
    <t xml:space="preserve">Obiettivi del progetto (in inglese)</t>
  </si>
  <si>
    <t xml:space="preserve">Breve riassunto dei risultati (previsti o definitivi)</t>
  </si>
  <si>
    <t xml:space="preserve">Parole chiave (keywords)</t>
  </si>
  <si>
    <t xml:space="preserve">Keyword - categoria 1</t>
  </si>
  <si>
    <t xml:space="preserve">Keyword - categoria 2</t>
  </si>
  <si>
    <t xml:space="preserve">Keyword - categoria 3</t>
  </si>
  <si>
    <t xml:space="preserve">Keyword - categoria 4</t>
  </si>
  <si>
    <t xml:space="preserve">Keyword - categoria 5</t>
  </si>
  <si>
    <t xml:space="preserve">Keyword - categoria 6</t>
  </si>
  <si>
    <t xml:space="preserve">Keyword - categoria 7</t>
  </si>
  <si>
    <t xml:space="preserve">Keyword - categoria 8</t>
  </si>
  <si>
    <t xml:space="preserve">Keyword - categoria 9</t>
  </si>
  <si>
    <t xml:space="preserve">Keyword - categoria 10</t>
  </si>
  <si>
    <t xml:space="preserve">Parole chiave (keywords) (in inglese)</t>
  </si>
  <si>
    <t xml:space="preserve">Contributo agli obiettivi strategici della PAC</t>
  </si>
  <si>
    <t xml:space="preserve">Contributo alle strategie dell'Unione Europea</t>
  </si>
  <si>
    <r>
      <rPr>
        <b val="true"/>
        <sz val="10"/>
        <color rgb="FF2A6099"/>
        <rFont val="Arial"/>
        <family val="2"/>
        <charset val="1"/>
      </rPr>
      <t xml:space="preserve">Descrizione delle attività del progetto</t>
    </r>
    <r>
      <rPr>
        <b val="true"/>
        <sz val="10"/>
        <rFont val="Arial"/>
        <family val="2"/>
        <charset val="1"/>
      </rPr>
      <t xml:space="preserve"> </t>
    </r>
    <r>
      <rPr>
        <b val="true"/>
        <sz val="10"/>
        <color rgb="FF666666"/>
        <rFont val="Arial"/>
        <family val="2"/>
        <charset val="1"/>
      </rPr>
      <t xml:space="preserve">(breve riassunto che evidenzia le principali attività del progetto)</t>
    </r>
  </si>
  <si>
    <t xml:space="preserve">Raccomandato</t>
  </si>
  <si>
    <t xml:space="preserve">Descrizione delle attività del progetto (in inglese)</t>
  </si>
  <si>
    <r>
      <rPr>
        <b val="true"/>
        <sz val="10"/>
        <color rgb="FF2A6099"/>
        <rFont val="Arial"/>
        <family val="2"/>
        <charset val="1"/>
      </rPr>
      <t xml:space="preserve">Descrizione del contesto del progetto </t>
    </r>
    <r>
      <rPr>
        <b val="true"/>
        <sz val="10"/>
        <color rgb="FF666666"/>
        <rFont val="Arial"/>
        <family val="2"/>
        <charset val="1"/>
      </rPr>
      <t xml:space="preserve">(ad esempio fattori trainanti nella legislazione/mercati o altre cause che erano all'origine del progetto)</t>
    </r>
  </si>
  <si>
    <t xml:space="preserve">Descrizione del contesto del progetto (in inglese)</t>
  </si>
  <si>
    <t xml:space="preserve">Informazioni aggiuntive</t>
  </si>
  <si>
    <r>
      <rPr>
        <b val="true"/>
        <sz val="10"/>
        <color rgb="FF2A6099"/>
        <rFont val="Arial"/>
        <family val="2"/>
        <charset val="1"/>
      </rPr>
      <t xml:space="preserve">Commenti aggiuntivi </t>
    </r>
    <r>
      <rPr>
        <b val="true"/>
        <sz val="10"/>
        <color rgb="FF666666"/>
        <rFont val="Arial"/>
        <family val="2"/>
        <charset val="1"/>
      </rPr>
      <t xml:space="preserve">(campo di testo libero che può essere utilizzato per elencare elementi facilitanti o ostacoli per l'implementazione dei risultati prodotti, per suggerimenti per azioni/ricerche future, per messaggi ai consumatori, ecc.)</t>
    </r>
  </si>
  <si>
    <t xml:space="preserve">Informazioni</t>
  </si>
  <si>
    <t xml:space="preserve">CAPOFILA </t>
  </si>
  <si>
    <t xml:space="preserve">PARTNER 1</t>
  </si>
  <si>
    <t xml:space="preserve">PARTNER 2</t>
  </si>
  <si>
    <t xml:space="preserve">PARTNER 3</t>
  </si>
  <si>
    <t xml:space="preserve">PARTNER 4</t>
  </si>
  <si>
    <t xml:space="preserve">PARTNER 5</t>
  </si>
  <si>
    <t xml:space="preserve">PARTNER 6</t>
  </si>
  <si>
    <t xml:space="preserve">PARTNER 7</t>
  </si>
  <si>
    <t xml:space="preserve">PARTNER 8</t>
  </si>
  <si>
    <t xml:space="preserve">PARTNER 9</t>
  </si>
  <si>
    <t xml:space="preserve">PARTNER 10</t>
  </si>
  <si>
    <t xml:space="preserve">PARTNER 11</t>
  </si>
  <si>
    <t xml:space="preserve">PARTNER 12</t>
  </si>
  <si>
    <t xml:space="preserve">PARTNER 13</t>
  </si>
  <si>
    <t xml:space="preserve">PARTNER 14</t>
  </si>
  <si>
    <t xml:space="preserve">PARTNER 15</t>
  </si>
  <si>
    <t xml:space="preserve">PARTNER 16</t>
  </si>
  <si>
    <t xml:space="preserve">PARTNER 17</t>
  </si>
  <si>
    <t xml:space="preserve">PARTNER 18</t>
  </si>
  <si>
    <t xml:space="preserve">PARTNER 19</t>
  </si>
  <si>
    <r>
      <rPr>
        <sz val="10"/>
        <color rgb="FF2A6099"/>
        <rFont val="Arial"/>
        <family val="2"/>
        <charset val="1"/>
      </rPr>
      <t xml:space="preserve">Denominazione</t>
    </r>
    <r>
      <rPr>
        <sz val="10"/>
        <color theme="1"/>
        <rFont val="Arial"/>
        <family val="2"/>
        <charset val="1"/>
      </rPr>
      <t xml:space="preserve">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</si>
  <si>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rgb="FF0070C0"/>
        <rFont val="Arial"/>
        <family val="2"/>
        <charset val="1"/>
      </rPr>
      <t xml:space="preserve">Tipo di partner (classificazione UE)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</si>
  <si>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rgb="FF2A6099"/>
        <rFont val="Arial"/>
        <family val="2"/>
        <charset val="1"/>
      </rPr>
      <t xml:space="preserve">Tipo di partner (classificazione RRN)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</si>
  <si>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i val="true"/>
        <sz val="10"/>
        <rFont val="Arial"/>
        <family val="2"/>
        <charset val="1"/>
      </rPr>
      <t xml:space="preserve">Altro tipo di partner (classificazione RRN)</t>
    </r>
    <r>
      <rPr>
        <sz val="10"/>
        <color rgb="FF0070C0"/>
        <rFont val="Arial"/>
        <family val="2"/>
        <charset val="1"/>
      </rPr>
      <t xml:space="preserve">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</si>
  <si>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theme="1"/>
        <rFont val="Arial"/>
        <family val="2"/>
        <charset val="1"/>
      </rPr>
      <t xml:space="preserve">Settore/Comparto </t>
    </r>
    <r>
      <rPr>
        <sz val="10"/>
        <color rgb="FFFF0000"/>
        <rFont val="Arial"/>
        <family val="2"/>
        <charset val="1"/>
      </rPr>
      <t xml:space="preserve">(obbligatorio)</t>
    </r>
  </si>
  <si>
    <t xml:space="preserve">Cod. ATECO</t>
  </si>
  <si>
    <r>
      <rPr>
        <sz val="10"/>
        <color theme="1"/>
        <rFont val="Arial"/>
        <family val="2"/>
        <charset val="1"/>
      </rPr>
      <t xml:space="preserve">CUAA </t>
    </r>
    <r>
      <rPr>
        <sz val="10"/>
        <color rgb="FFFF0000"/>
        <rFont val="Arial"/>
        <family val="2"/>
        <charset val="1"/>
      </rPr>
      <t xml:space="preserve">(obbligatorio)</t>
    </r>
  </si>
  <si>
    <t xml:space="preserve">Cod. CCIAA</t>
  </si>
  <si>
    <t xml:space="preserve">Referente</t>
  </si>
  <si>
    <r>
      <rPr>
        <sz val="10"/>
        <rFont val="Arial"/>
        <family val="2"/>
        <charset val="1"/>
      </rPr>
      <t xml:space="preserve">Cognome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</si>
  <si>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rFont val="Arial"/>
        <family val="2"/>
        <charset val="1"/>
      </rPr>
      <t xml:space="preserve">Nome 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</si>
  <si>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rFont val="Arial"/>
        <family val="2"/>
        <charset val="1"/>
      </rPr>
      <t xml:space="preserve">Email </t>
    </r>
    <r>
      <rPr>
        <sz val="10"/>
        <color rgb="FFFF0000"/>
        <rFont val="Arial"/>
        <family val="2"/>
        <charset val="1"/>
      </rPr>
      <t xml:space="preserve"> (obbligatorio)</t>
    </r>
  </si>
  <si>
    <t xml:space="preserve">Sede legale</t>
  </si>
  <si>
    <r>
      <rPr>
        <sz val="10"/>
        <color theme="1"/>
        <rFont val="Arial"/>
        <family val="2"/>
        <charset val="1"/>
      </rPr>
      <t xml:space="preserve">Indirizzo</t>
    </r>
    <r>
      <rPr>
        <sz val="10"/>
        <color rgb="FFFF0000"/>
        <rFont val="Arial"/>
        <family val="2"/>
        <charset val="1"/>
      </rPr>
      <t xml:space="preserve"> (obbligatorio)</t>
    </r>
  </si>
  <si>
    <r>
      <rPr>
        <sz val="10"/>
        <color theme="1"/>
        <rFont val="Arial"/>
        <family val="2"/>
        <charset val="1"/>
      </rPr>
      <t xml:space="preserve">Città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</si>
  <si>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theme="1"/>
        <rFont val="Arial"/>
        <family val="2"/>
        <charset val="1"/>
      </rPr>
      <t xml:space="preserve">Provincia 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</si>
  <si>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theme="1"/>
        <rFont val="Arial"/>
        <family val="2"/>
        <charset val="1"/>
      </rPr>
      <t xml:space="preserve">Cap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</si>
  <si>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rgb="FF0070C0"/>
        <rFont val="Arial"/>
        <family val="2"/>
        <charset val="1"/>
      </rPr>
      <t xml:space="preserve">E-mail  </t>
    </r>
    <r>
      <rPr>
        <sz val="10"/>
        <color rgb="FFFF0000"/>
        <rFont val="Arial"/>
        <family val="2"/>
        <charset val="1"/>
      </rPr>
      <t xml:space="preserve">(obbligatorio)</t>
    </r>
  </si>
  <si>
    <r>
      <rPr>
        <sz val="10"/>
        <color rgb="FF0070C0"/>
        <rFont val="Arial"/>
        <family val="2"/>
        <charset val="1"/>
      </rPr>
      <t xml:space="preserve">Telefono  </t>
    </r>
    <r>
      <rPr>
        <sz val="10"/>
        <color rgb="FFFF0000"/>
        <rFont val="Arial"/>
        <family val="2"/>
        <charset val="1"/>
      </rPr>
      <t xml:space="preserve">(obbligatorio)</t>
    </r>
  </si>
  <si>
    <t xml:space="preserve">Sede operativa se diversa</t>
  </si>
  <si>
    <t xml:space="preserve">Innovazione (1) </t>
  </si>
  <si>
    <t xml:space="preserve">Il numero di innovazioni da inserire dipende dalla dimensione del progetto e dal numero di risultati che si ritiene di implementare. Utilizzare tante schede quante sono le innovazioni da diffondere.</t>
  </si>
  <si>
    <t xml:space="preserve">Descrizione dell'innovazione
</t>
  </si>
  <si>
    <t xml:space="preserve">Descrizione dell'innovazione (in inglese)</t>
  </si>
  <si>
    <r>
      <rPr>
        <b val="true"/>
        <sz val="10"/>
        <color rgb="FF2A6099"/>
        <rFont val="Arial"/>
        <family val="2"/>
        <charset val="1"/>
      </rPr>
      <t xml:space="preserve">Breve sintesi
</t>
    </r>
    <r>
      <rPr>
        <b val="true"/>
        <sz val="10"/>
        <color theme="1"/>
        <rFont val="Arial"/>
        <family val="2"/>
        <charset val="1"/>
      </rPr>
      <t xml:space="preserve"> </t>
    </r>
    <r>
      <rPr>
        <b val="true"/>
        <sz val="10"/>
        <color rgb="FF666666"/>
        <rFont val="Arial"/>
        <family val="2"/>
        <charset val="1"/>
      </rPr>
      <t xml:space="preserve">Questa sintesi dovrebbe contenere almeno le seguenti informazioni:
− Principali risultati/esiti dell'attività (attesi o finali) 
− La principale raccomandazione pratica (o le principali raccomandazioni): quale sarebbe il principale valore aggiunto/beneficio/opportunità per l'utente finale se la conoscenza generata venisse implementata? Come può il professionista utilizzare i risultati?
Questa sintesi dovrebbe essere la più interessante possibile per gli agricoltori/utenti finali, utilizzando un linguaggio diretto e facilmente comprensibile e sottolineando gli elementi imprenditoriali che sono particolarmente rilevanti per i professionisti (ad esempio relativi a costi, produttività, ecc.). Dovrebbero essere evitati aspetti orientati alla ricerca che non aiutano la comprensione della pratica stessa.</t>
    </r>
  </si>
  <si>
    <t xml:space="preserve">Breve sintesi (in inglese)</t>
  </si>
  <si>
    <t xml:space="preserve">Settore/comparto del'innovazione</t>
  </si>
  <si>
    <t xml:space="preserve">Classificazione USDA dell'innovazione</t>
  </si>
  <si>
    <t xml:space="preserve">Obiettivo 1</t>
  </si>
  <si>
    <t xml:space="preserve">Area problema</t>
  </si>
  <si>
    <t xml:space="preserve">Obiettivo 2</t>
  </si>
  <si>
    <t xml:space="preserve">Obiettivo 3</t>
  </si>
  <si>
    <t xml:space="preserve">Caratteristiche principali delle innovazioni</t>
  </si>
  <si>
    <t xml:space="preserve">Tipologia 1</t>
  </si>
  <si>
    <t xml:space="preserve">Tipologia 2</t>
  </si>
  <si>
    <t xml:space="preserve">Destinatari potenziali dell'innovazione</t>
  </si>
  <si>
    <t xml:space="preserve">Effetti produttivi, economici, ambientali e sociali</t>
  </si>
  <si>
    <t xml:space="preserve">Effetto 1</t>
  </si>
  <si>
    <t xml:space="preserve">Effetto 2</t>
  </si>
  <si>
    <t xml:space="preserve">Effetto 3</t>
  </si>
  <si>
    <t xml:space="preserve">Innovazione (2) </t>
  </si>
  <si>
    <t xml:space="preserve">Innovazione (3) </t>
  </si>
  <si>
    <t xml:space="preserve">Innovazione (4) </t>
  </si>
  <si>
    <t xml:space="preserve">Innovazione (5) </t>
  </si>
  <si>
    <t xml:space="preserve">Innovazione (6) </t>
  </si>
  <si>
    <t xml:space="preserve">Innovazione (7) </t>
  </si>
  <si>
    <t xml:space="preserve">Innovazione (8) </t>
  </si>
  <si>
    <t xml:space="preserve">Breve sintesi
 Questa sintesi dovrebbe contenere almeno le seguenti informazioni:
− Principali risultati/esiti dell'attività (attesi o finali) 
− La principale raccomandazione pratica (o le principali raccomandazioni): quale sarebbe il principale valore aggiunto/beneficio/opportunità per l'utente finale se la conoscenza generata venisse implementata? Come può il professionista utilizzare i risultati?
Questa sintesi dovrebbe essere la più interessante possibile per gli agricoltori/utenti finali, utilizzando un linguaggio diretto e facilmente comprensibile e sottolineando gli elementi imprenditoriali che sono particolarmente rilevanti per i professionisti (ad esempio relativi a costi, produttività, ecc.). Dovrebbero essere evitati aspetti orientati alla ricerca che non aiutano la comprensione della pratica stessa.</t>
  </si>
  <si>
    <t xml:space="preserve">Innovazione (9) </t>
  </si>
  <si>
    <t xml:space="preserve">Innovazione (10) </t>
  </si>
  <si>
    <t xml:space="preserve">Innovazione (11) </t>
  </si>
  <si>
    <t xml:space="preserve">Innovazione (12) </t>
  </si>
  <si>
    <t xml:space="preserve">Innovazione (13) </t>
  </si>
  <si>
    <t xml:space="preserve">Innovazione (14) </t>
  </si>
  <si>
    <t xml:space="preserve">Innovazione (15) </t>
  </si>
  <si>
    <t xml:space="preserve">Sito web del progetto</t>
  </si>
  <si>
    <t xml:space="preserve">Titolo/descrizione</t>
  </si>
  <si>
    <t xml:space="preserve">URL</t>
  </si>
  <si>
    <t xml:space="preserve">Commenti</t>
  </si>
  <si>
    <t xml:space="preserve">http://</t>
  </si>
  <si>
    <t xml:space="preserve">Link ad altri siti che ospitano informazioni sul progetto (risultati) disponibili al termine del progetto</t>
  </si>
  <si>
    <t xml:space="preserve">Materiali audiovisivi utili (ad esempio link di YouTube, video, altro materiale di diffusione)</t>
  </si>
  <si>
    <t xml:space="preserve">Titolo/descrizione (in inglese)</t>
  </si>
  <si>
    <t xml:space="preserve">Programma Sviluppo Rurale</t>
  </si>
  <si>
    <t xml:space="preserve">NUTS3</t>
  </si>
  <si>
    <t xml:space="preserve">Regioni</t>
  </si>
  <si>
    <t xml:space="preserve">Territorialità</t>
  </si>
  <si>
    <t xml:space="preserve">NUTS0</t>
  </si>
  <si>
    <t xml:space="preserve">NUTS2</t>
  </si>
  <si>
    <t xml:space="preserve">Partner 1 NUTS2</t>
  </si>
  <si>
    <t xml:space="preserve">Partner 2 NUTS2</t>
  </si>
  <si>
    <t xml:space="preserve">Partner 3 NUTS2</t>
  </si>
  <si>
    <t xml:space="preserve">Partner 4 NUTS2</t>
  </si>
  <si>
    <t xml:space="preserve">Partner 5 NUTS2</t>
  </si>
  <si>
    <t xml:space="preserve">Partner 1 NUTS3</t>
  </si>
  <si>
    <t xml:space="preserve">Partner 2 NUTS3</t>
  </si>
  <si>
    <t xml:space="preserve">Partner 3 NUTS3</t>
  </si>
  <si>
    <t xml:space="preserve">Partner 4 NUTS3</t>
  </si>
  <si>
    <t xml:space="preserve">Partner 5 NUTS3</t>
  </si>
  <si>
    <t xml:space="preserve">BE</t>
  </si>
  <si>
    <t xml:space="preserve">BE10 Région de Bruxelles-Capitale/ Brussels Hoofdstedelijk Gewest</t>
  </si>
  <si>
    <t xml:space="preserve">BE100 Arr. de Bruxelles-Capitale/Arr. Brussel-Hoofdstad</t>
  </si>
  <si>
    <t xml:space="preserve">Piano Strategico Nazionale PAC 2023-2027</t>
  </si>
  <si>
    <t xml:space="preserve">ITC11 - Torino</t>
  </si>
  <si>
    <t xml:space="preserve">Abruzzo</t>
  </si>
  <si>
    <t xml:space="preserve">BG</t>
  </si>
  <si>
    <t xml:space="preserve">BE21 Prov. Antwerpen</t>
  </si>
  <si>
    <t xml:space="preserve">BE211 Arr. Antwerpen</t>
  </si>
  <si>
    <t xml:space="preserve">2014IT06RDNP001: Italy - Rural Development Programme (National)</t>
  </si>
  <si>
    <t xml:space="preserve">ITC12 - Vercelli</t>
  </si>
  <si>
    <t xml:space="preserve">Bolzano</t>
  </si>
  <si>
    <t xml:space="preserve">Cross-border</t>
  </si>
  <si>
    <t xml:space="preserve">CZ</t>
  </si>
  <si>
    <t xml:space="preserve">BE22 Prov. Limburg (BE)</t>
  </si>
  <si>
    <t xml:space="preserve">BE212 Arr. Mechelen</t>
  </si>
  <si>
    <t xml:space="preserve">2014IT06RDRN001: Italy - Rural Network Programme</t>
  </si>
  <si>
    <t xml:space="preserve">ITC13 - Biella</t>
  </si>
  <si>
    <t xml:space="preserve">Emilia-Romagna</t>
  </si>
  <si>
    <t xml:space="preserve">Transnational</t>
  </si>
  <si>
    <t xml:space="preserve">DK</t>
  </si>
  <si>
    <t xml:space="preserve">BE23 Prov. Oost-Vlaanderen</t>
  </si>
  <si>
    <t xml:space="preserve">BE213 Arr. Turnhout</t>
  </si>
  <si>
    <t xml:space="preserve">2014IT06RDRP001: Italy - Rural Development Programme (Regional) - Abruzzo</t>
  </si>
  <si>
    <t xml:space="preserve">ITC14 - Verbano-Cusio-Ossola</t>
  </si>
  <si>
    <t xml:space="preserve">Friuli-Venezia Giulia</t>
  </si>
  <si>
    <t xml:space="preserve">DE</t>
  </si>
  <si>
    <t xml:space="preserve">BE24 Prov. Vlaams-Brabant</t>
  </si>
  <si>
    <t xml:space="preserve">BE223 Arr. Tongeren</t>
  </si>
  <si>
    <t xml:space="preserve">2014IT06RDRP002: Italy - Rural Development Programme (Regional) - Bolzano</t>
  </si>
  <si>
    <t xml:space="preserve">ITC15 - Novara</t>
  </si>
  <si>
    <t xml:space="preserve">Lazio</t>
  </si>
  <si>
    <t xml:space="preserve">EE</t>
  </si>
  <si>
    <t xml:space="preserve">BE25 Prov. West-Vlaanderen</t>
  </si>
  <si>
    <t xml:space="preserve">BE224 Arr. Hasselt</t>
  </si>
  <si>
    <t xml:space="preserve">2014IT06RDRP003: Italy - Rural Development Programme (Regional) - Emilia Romagna</t>
  </si>
  <si>
    <t xml:space="preserve">ITC16 - Cuneo</t>
  </si>
  <si>
    <t xml:space="preserve">Liguria</t>
  </si>
  <si>
    <t xml:space="preserve">IE</t>
  </si>
  <si>
    <t xml:space="preserve">BE31 Prov. Brabant Wallon</t>
  </si>
  <si>
    <t xml:space="preserve">BE225 Arr. Maaseik</t>
  </si>
  <si>
    <t xml:space="preserve">2014IT06RDRP004: Italy - Rural Development Programme (Regional) - Friuli-Venezia Giulia</t>
  </si>
  <si>
    <t xml:space="preserve">ITC17 - Asti</t>
  </si>
  <si>
    <t xml:space="preserve">Lombardia</t>
  </si>
  <si>
    <t xml:space="preserve">EL</t>
  </si>
  <si>
    <t xml:space="preserve">BE32 Prov. Hainaut</t>
  </si>
  <si>
    <t xml:space="preserve">BE231 Arr. Aalst</t>
  </si>
  <si>
    <t xml:space="preserve">2014IT06RDRP005: Italy - Rural Development Programme (Regional) - Lazio</t>
  </si>
  <si>
    <t xml:space="preserve">ITC18 - Alessandria</t>
  </si>
  <si>
    <t xml:space="preserve">Marche</t>
  </si>
  <si>
    <t xml:space="preserve">ES</t>
  </si>
  <si>
    <t xml:space="preserve">BE33 Prov. Liège</t>
  </si>
  <si>
    <t xml:space="preserve">BE232 Arr. Dendermonde</t>
  </si>
  <si>
    <t xml:space="preserve">2014IT06RDRP006: Italy - Rural Development Programme (Regional) - Liguria</t>
  </si>
  <si>
    <t xml:space="preserve">ITC20 - Aosta</t>
  </si>
  <si>
    <t xml:space="preserve">Piemonte</t>
  </si>
  <si>
    <t xml:space="preserve">FR</t>
  </si>
  <si>
    <t xml:space="preserve">BE34 Prov. Luxembourg (BE)</t>
  </si>
  <si>
    <t xml:space="preserve">BE233 Arr. Eeklo</t>
  </si>
  <si>
    <t xml:space="preserve">2014IT06RDRP007: Italy - Rural Development Programme (Regional) - Lombardia</t>
  </si>
  <si>
    <t xml:space="preserve">ITC31 - Imperia</t>
  </si>
  <si>
    <t xml:space="preserve">Toscana</t>
  </si>
  <si>
    <t xml:space="preserve">HR</t>
  </si>
  <si>
    <t xml:space="preserve">BE35 Prov. Namur</t>
  </si>
  <si>
    <t xml:space="preserve">BE234 Arr. Gent</t>
  </si>
  <si>
    <t xml:space="preserve">2014IT06RDRP008: Italy - Rural Development Programme (Regional) - Marche</t>
  </si>
  <si>
    <t xml:space="preserve">ITC32 - Savona</t>
  </si>
  <si>
    <t xml:space="preserve">Trento</t>
  </si>
  <si>
    <t xml:space="preserve">BEZZ Extra-Regio NUTS 2</t>
  </si>
  <si>
    <t xml:space="preserve">BE235 Arr. Oudenaarde</t>
  </si>
  <si>
    <t xml:space="preserve">2014IT06RDRP009: Italy - Rural Development Programme (Regional) - Piemonte</t>
  </si>
  <si>
    <t xml:space="preserve">ITC33 - Genova</t>
  </si>
  <si>
    <t xml:space="preserve">Umbria</t>
  </si>
  <si>
    <t xml:space="preserve">CY</t>
  </si>
  <si>
    <t xml:space="preserve">BG31 Severozapaden</t>
  </si>
  <si>
    <t xml:space="preserve">BE236 Arr. Sint-Niklaas</t>
  </si>
  <si>
    <t xml:space="preserve">2014IT06RDRP010: Italy - Rural Development Programme (Regional) - Toscana</t>
  </si>
  <si>
    <t xml:space="preserve">ITC34 - La Spezia</t>
  </si>
  <si>
    <t xml:space="preserve">Valle d'Aosta</t>
  </si>
  <si>
    <t xml:space="preserve">LV</t>
  </si>
  <si>
    <t xml:space="preserve">BG32 Severen tsentralen</t>
  </si>
  <si>
    <t xml:space="preserve">BE241 Arr. Halle-Vilvoorde</t>
  </si>
  <si>
    <t xml:space="preserve">2014IT06RDRP011: Italy - Rural Development Programme (Regional) - Trento</t>
  </si>
  <si>
    <t xml:space="preserve">ITC41 - Varese</t>
  </si>
  <si>
    <t xml:space="preserve">Veneto</t>
  </si>
  <si>
    <t xml:space="preserve">LT</t>
  </si>
  <si>
    <t xml:space="preserve">BG33 Severoiztochen</t>
  </si>
  <si>
    <t xml:space="preserve">BE242 Arr. Leuven</t>
  </si>
  <si>
    <t xml:space="preserve">2014IT06RDRP012: Italy - Rural Development Programme (Regional) - Umbria</t>
  </si>
  <si>
    <t xml:space="preserve">ITC42 - Como</t>
  </si>
  <si>
    <t xml:space="preserve">Molise</t>
  </si>
  <si>
    <t xml:space="preserve">LU</t>
  </si>
  <si>
    <t xml:space="preserve">BG34 Yugoiztochen</t>
  </si>
  <si>
    <t xml:space="preserve">BE251 Arr. Brugge</t>
  </si>
  <si>
    <t xml:space="preserve">2014IT06RDRP013: Italy - Rural Development Programme (Regional) - Valle d'Aosta</t>
  </si>
  <si>
    <t xml:space="preserve">ITC43 - Lecco</t>
  </si>
  <si>
    <t xml:space="preserve">Sardegna</t>
  </si>
  <si>
    <t xml:space="preserve">HU</t>
  </si>
  <si>
    <t xml:space="preserve">BG41 Yugozapaden</t>
  </si>
  <si>
    <t xml:space="preserve">BE252 Arr. Diksmuide</t>
  </si>
  <si>
    <t xml:space="preserve">2014IT06RDRP014: Italy - Rural Development Programme (Regional) - Veneto</t>
  </si>
  <si>
    <t xml:space="preserve">ITC44 - Sondrio</t>
  </si>
  <si>
    <t xml:space="preserve">Basilicata</t>
  </si>
  <si>
    <t xml:space="preserve">MT</t>
  </si>
  <si>
    <t xml:space="preserve">BG42 Yuzhen tsentralen</t>
  </si>
  <si>
    <t xml:space="preserve">BE253 Arr. Ieper</t>
  </si>
  <si>
    <t xml:space="preserve">2014IT06RDRP015: Italy - Rural Development Programme (Regional) - Molise</t>
  </si>
  <si>
    <t xml:space="preserve">ITC45 - Milano</t>
  </si>
  <si>
    <t xml:space="preserve">Calabria</t>
  </si>
  <si>
    <t xml:space="preserve">NL</t>
  </si>
  <si>
    <t xml:space="preserve">BGZZ Extra-Regio NUTS 2</t>
  </si>
  <si>
    <t xml:space="preserve">BE254 Arr. Kortrijk</t>
  </si>
  <si>
    <t xml:space="preserve">2014IT06RDRP016: Italy - Rural Development Programme (Regional) - Sardegna</t>
  </si>
  <si>
    <t xml:space="preserve">ITC46 - Bergamo</t>
  </si>
  <si>
    <t xml:space="preserve">Campania</t>
  </si>
  <si>
    <t xml:space="preserve">AT</t>
  </si>
  <si>
    <t xml:space="preserve">CZ01 Praha</t>
  </si>
  <si>
    <t xml:space="preserve">BE255 Arr. Oostende</t>
  </si>
  <si>
    <t xml:space="preserve">2014IT06RDRP017: Italy - Rural Development Programme (Regional) - Basilicata</t>
  </si>
  <si>
    <t xml:space="preserve">ITC47 - Brescia</t>
  </si>
  <si>
    <t xml:space="preserve">Puglia</t>
  </si>
  <si>
    <t xml:space="preserve">PL</t>
  </si>
  <si>
    <t xml:space="preserve">CZ02 Střední Čechy</t>
  </si>
  <si>
    <t xml:space="preserve">BE256 Arr. Roeselare</t>
  </si>
  <si>
    <t xml:space="preserve">2014IT06RDRP018: Italy - Rural Development Programme (Regional) - Calabria</t>
  </si>
  <si>
    <t xml:space="preserve">ITC48 - Pavia</t>
  </si>
  <si>
    <t xml:space="preserve">Sicilia</t>
  </si>
  <si>
    <t xml:space="preserve">PT</t>
  </si>
  <si>
    <t xml:space="preserve">CZ03 Jihozápad</t>
  </si>
  <si>
    <t xml:space="preserve">BE257 Arr. Tielt</t>
  </si>
  <si>
    <t xml:space="preserve">2014IT06RDRP019: Italy - Rural Development Programme (Regional) - Campania</t>
  </si>
  <si>
    <t xml:space="preserve">ITC49 - Lodi</t>
  </si>
  <si>
    <t xml:space="preserve">RO</t>
  </si>
  <si>
    <t xml:space="preserve">CZ04 Severozápad</t>
  </si>
  <si>
    <t xml:space="preserve">BE258 Arr. Veurne</t>
  </si>
  <si>
    <t xml:space="preserve">2014IT06RDRP020: Italy - Rural Development Programme (Regional) - Puglia</t>
  </si>
  <si>
    <t xml:space="preserve">ITC4A - Cremona</t>
  </si>
  <si>
    <t xml:space="preserve">SI</t>
  </si>
  <si>
    <t xml:space="preserve">CZ05 Severovýchod</t>
  </si>
  <si>
    <t xml:space="preserve">BE310 Arr. Nivelles</t>
  </si>
  <si>
    <t xml:space="preserve">2014IT06RDRP021: Italy - Rural Development Programme (Regional) - Sicilia</t>
  </si>
  <si>
    <t xml:space="preserve">ITC4B - Mantova</t>
  </si>
  <si>
    <t xml:space="preserve">SK</t>
  </si>
  <si>
    <t xml:space="preserve">CZ06 Jihovýchod</t>
  </si>
  <si>
    <t xml:space="preserve">BE323 Arr. Mons</t>
  </si>
  <si>
    <t xml:space="preserve">ITD10 - South Tyrol</t>
  </si>
  <si>
    <t xml:space="preserve">FI</t>
  </si>
  <si>
    <t xml:space="preserve">CZ07 Střední Morava</t>
  </si>
  <si>
    <t xml:space="preserve">BE328 Arr. Tournai-Mouscron</t>
  </si>
  <si>
    <t xml:space="preserve">ITD20 - Trento</t>
  </si>
  <si>
    <t xml:space="preserve">SE</t>
  </si>
  <si>
    <t xml:space="preserve">CZ08 Moravskoslezsko</t>
  </si>
  <si>
    <t xml:space="preserve">BE329 Arr. La Louvière</t>
  </si>
  <si>
    <t xml:space="preserve">ITD31 - Verona</t>
  </si>
  <si>
    <t xml:space="preserve">UK</t>
  </si>
  <si>
    <t xml:space="preserve">CZZZ Extra-Regio NUTS 2</t>
  </si>
  <si>
    <t xml:space="preserve">BE32A Arr. Ath</t>
  </si>
  <si>
    <t xml:space="preserve">ITD32 - Vicenza</t>
  </si>
  <si>
    <t xml:space="preserve">DK01 Hovedstaden</t>
  </si>
  <si>
    <t xml:space="preserve">BE32B Arr. Charleroi</t>
  </si>
  <si>
    <t xml:space="preserve">ITD33 - Belluno</t>
  </si>
  <si>
    <t xml:space="preserve">DK02 Sjælland</t>
  </si>
  <si>
    <t xml:space="preserve">BE32C Arr. Soignies</t>
  </si>
  <si>
    <t xml:space="preserve">ITD34 - Treviso</t>
  </si>
  <si>
    <t xml:space="preserve">DK03 Syddanmark</t>
  </si>
  <si>
    <t xml:space="preserve">BE32D Arr. Thuin</t>
  </si>
  <si>
    <t xml:space="preserve">ITD35 - Venezia</t>
  </si>
  <si>
    <t xml:space="preserve">DK04 Midtjylland</t>
  </si>
  <si>
    <t xml:space="preserve">BE331 Arr. Huy</t>
  </si>
  <si>
    <t xml:space="preserve">ITD36 - Padova</t>
  </si>
  <si>
    <t xml:space="preserve">DK05 Nordjylland</t>
  </si>
  <si>
    <t xml:space="preserve">BE332 Arr. Liège</t>
  </si>
  <si>
    <t xml:space="preserve">ITD37 - Rovigo</t>
  </si>
  <si>
    <t xml:space="preserve">DKZZ Extra-Regio NUTS 2</t>
  </si>
  <si>
    <t xml:space="preserve">BE334 Arr. Waremme</t>
  </si>
  <si>
    <t xml:space="preserve">ITD41 - Pordenone</t>
  </si>
  <si>
    <t xml:space="preserve">DE11 Stuttgart</t>
  </si>
  <si>
    <t xml:space="preserve">BE335 Arr. Verviers — communes francophones</t>
  </si>
  <si>
    <t xml:space="preserve">ITD42 - Udine</t>
  </si>
  <si>
    <t xml:space="preserve">DE12 Karlsruhe</t>
  </si>
  <si>
    <t xml:space="preserve">BE336 Bezirk Verviers — Deutschsprachige Gemeinschaft</t>
  </si>
  <si>
    <t xml:space="preserve">ITD43 - Gorizia</t>
  </si>
  <si>
    <t xml:space="preserve">DE13 Freiburg</t>
  </si>
  <si>
    <t xml:space="preserve">BE341 Arr. Arlon</t>
  </si>
  <si>
    <t xml:space="preserve">ITD44 - Trieste</t>
  </si>
  <si>
    <t xml:space="preserve">DE14 Tübingen</t>
  </si>
  <si>
    <t xml:space="preserve">BE342 Arr. Bastogne</t>
  </si>
  <si>
    <t xml:space="preserve">ITD51 - Piacenza</t>
  </si>
  <si>
    <t xml:space="preserve">DE21 Oberbayern</t>
  </si>
  <si>
    <t xml:space="preserve">BE343 Arr. Marche-en-Famenne</t>
  </si>
  <si>
    <t xml:space="preserve">ITD52 - Parma</t>
  </si>
  <si>
    <t xml:space="preserve">DE22 Niederbayern</t>
  </si>
  <si>
    <t xml:space="preserve">BE344 Arr. Neufchâteau</t>
  </si>
  <si>
    <t xml:space="preserve">ITD53 - Reggio Emilia</t>
  </si>
  <si>
    <t xml:space="preserve">DE23 Oberpfalz</t>
  </si>
  <si>
    <t xml:space="preserve">BE345 Arr. Virton</t>
  </si>
  <si>
    <t xml:space="preserve">ITD54 - Modena</t>
  </si>
  <si>
    <t xml:space="preserve">DE24 Oberfranken</t>
  </si>
  <si>
    <t xml:space="preserve">BE351 Arr. Dinant</t>
  </si>
  <si>
    <t xml:space="preserve">ITD55 - Bologna</t>
  </si>
  <si>
    <t xml:space="preserve">DE25 Mittelfranken</t>
  </si>
  <si>
    <t xml:space="preserve">BE352 Arr. Namur</t>
  </si>
  <si>
    <t xml:space="preserve">ITD56 - Ferrara</t>
  </si>
  <si>
    <t xml:space="preserve">DE26 Unterfranken</t>
  </si>
  <si>
    <t xml:space="preserve">BE353 Arr. Philippeville</t>
  </si>
  <si>
    <t xml:space="preserve">ITD57 - Ravenna</t>
  </si>
  <si>
    <t xml:space="preserve">DE27 Schwaben</t>
  </si>
  <si>
    <t xml:space="preserve">BEZZZ Extra-Regio NUTS 3</t>
  </si>
  <si>
    <t xml:space="preserve">ITD58 - Forlì-Cesena</t>
  </si>
  <si>
    <t xml:space="preserve">DE30 Berlin</t>
  </si>
  <si>
    <t xml:space="preserve">BG311 Видин</t>
  </si>
  <si>
    <t xml:space="preserve">ITD59 - Rimini</t>
  </si>
  <si>
    <t xml:space="preserve">DE40 Brandenburg</t>
  </si>
  <si>
    <t xml:space="preserve">BG312 Монтана</t>
  </si>
  <si>
    <t xml:space="preserve">ITE11 - Massa-Carrara</t>
  </si>
  <si>
    <t xml:space="preserve">DE50 Bremen</t>
  </si>
  <si>
    <t xml:space="preserve">BG313 Враца</t>
  </si>
  <si>
    <t xml:space="preserve">ITE12 - Lucca</t>
  </si>
  <si>
    <t xml:space="preserve">DE60 Hamburg</t>
  </si>
  <si>
    <t xml:space="preserve">BG314 Плевен</t>
  </si>
  <si>
    <t xml:space="preserve">ITE13 - Pistoia</t>
  </si>
  <si>
    <t xml:space="preserve">DE71 Darmstadt</t>
  </si>
  <si>
    <t xml:space="preserve">BG315 Ловеч</t>
  </si>
  <si>
    <t xml:space="preserve">ITE14 - Firenze</t>
  </si>
  <si>
    <t xml:space="preserve">DE72 Gießen</t>
  </si>
  <si>
    <t xml:space="preserve">BG321 Велико Търново</t>
  </si>
  <si>
    <t xml:space="preserve">ITE15 - Prato</t>
  </si>
  <si>
    <t xml:space="preserve">DE73 Kassel</t>
  </si>
  <si>
    <t xml:space="preserve">BG322 Габрово</t>
  </si>
  <si>
    <t xml:space="preserve">ITE16 - Livorno</t>
  </si>
  <si>
    <t xml:space="preserve">DE80 Mecklenburg-Vorpommern</t>
  </si>
  <si>
    <t xml:space="preserve">BG323 Русе</t>
  </si>
  <si>
    <t xml:space="preserve">ITE17 - Pisa</t>
  </si>
  <si>
    <t xml:space="preserve">DE91 Braunschweig</t>
  </si>
  <si>
    <t xml:space="preserve">BG324 Разград</t>
  </si>
  <si>
    <t xml:space="preserve">ITE18 - Arezzo</t>
  </si>
  <si>
    <t xml:space="preserve">DE92 Hannover</t>
  </si>
  <si>
    <t xml:space="preserve">BG325 Силистра</t>
  </si>
  <si>
    <t xml:space="preserve">ITE19 - Siena</t>
  </si>
  <si>
    <t xml:space="preserve">DE93 Lüneburg</t>
  </si>
  <si>
    <t xml:space="preserve">BG331 Варна</t>
  </si>
  <si>
    <t xml:space="preserve">ITE1A - Grosseto</t>
  </si>
  <si>
    <t xml:space="preserve">DE94 Weser-Ems</t>
  </si>
  <si>
    <t xml:space="preserve">BG332 Добрич</t>
  </si>
  <si>
    <t xml:space="preserve">ITE21 - Perugia</t>
  </si>
  <si>
    <t xml:space="preserve">DEA1 Düsseldorf</t>
  </si>
  <si>
    <t xml:space="preserve">BG333 Шумен</t>
  </si>
  <si>
    <t xml:space="preserve">ITE22 - Terni</t>
  </si>
  <si>
    <t xml:space="preserve">DEA2 Köln</t>
  </si>
  <si>
    <t xml:space="preserve">BG334 Търговище</t>
  </si>
  <si>
    <t xml:space="preserve">ITE31 - Pesaro-Urbino</t>
  </si>
  <si>
    <t xml:space="preserve">DEA3 Münster</t>
  </si>
  <si>
    <t xml:space="preserve">BG341 Бургас</t>
  </si>
  <si>
    <t xml:space="preserve">ITE32 - Ancona</t>
  </si>
  <si>
    <t xml:space="preserve">DEA4 Detmold</t>
  </si>
  <si>
    <t xml:space="preserve">BG342 Сливен</t>
  </si>
  <si>
    <t xml:space="preserve">ITE33 - Macerata</t>
  </si>
  <si>
    <t xml:space="preserve">DEA5 Arnsberg</t>
  </si>
  <si>
    <t xml:space="preserve">BG343 Ямбол</t>
  </si>
  <si>
    <t xml:space="preserve">ITE34 - Ascoli Piceno</t>
  </si>
  <si>
    <t xml:space="preserve">DEB1 Koblenz</t>
  </si>
  <si>
    <t xml:space="preserve">BG344 Стара Загора</t>
  </si>
  <si>
    <t xml:space="preserve">ITE41 - Viterbo</t>
  </si>
  <si>
    <t xml:space="preserve">DEB2 Trier</t>
  </si>
  <si>
    <t xml:space="preserve">BG411 София (столица)</t>
  </si>
  <si>
    <t xml:space="preserve">ITE42 - Rieti</t>
  </si>
  <si>
    <t xml:space="preserve">DEB3 Rheinhessen-Pfalz</t>
  </si>
  <si>
    <t xml:space="preserve">BG412 София</t>
  </si>
  <si>
    <t xml:space="preserve">ITE43 - Roma</t>
  </si>
  <si>
    <t xml:space="preserve">DEC0 Saarland</t>
  </si>
  <si>
    <t xml:space="preserve">BG413 Благоевград</t>
  </si>
  <si>
    <t xml:space="preserve">ITE44 - Latina</t>
  </si>
  <si>
    <t xml:space="preserve">DED2 Dresden</t>
  </si>
  <si>
    <t xml:space="preserve">BG414 Перник</t>
  </si>
  <si>
    <t xml:space="preserve">ITE45 - Frosinone</t>
  </si>
  <si>
    <t xml:space="preserve">DED4 Chemnitz</t>
  </si>
  <si>
    <t xml:space="preserve">BG415 Кюстендил</t>
  </si>
  <si>
    <t xml:space="preserve">ITF11 - L'Aquila</t>
  </si>
  <si>
    <t xml:space="preserve">DED5 Leipzig</t>
  </si>
  <si>
    <t xml:space="preserve">BG421 Пловдив</t>
  </si>
  <si>
    <t xml:space="preserve">ITF12 - Teramo</t>
  </si>
  <si>
    <t xml:space="preserve">DEE0 Sachsen-Anhalt</t>
  </si>
  <si>
    <t xml:space="preserve">BG422 Хасково</t>
  </si>
  <si>
    <t xml:space="preserve">ITF13 - Pescara</t>
  </si>
  <si>
    <t xml:space="preserve">DEF0 Schleswig-Holstein</t>
  </si>
  <si>
    <t xml:space="preserve">BG423 Пазарджик</t>
  </si>
  <si>
    <t xml:space="preserve">ITF14 - Chieti</t>
  </si>
  <si>
    <t xml:space="preserve">DEG0 Thüringen</t>
  </si>
  <si>
    <t xml:space="preserve">BG424 Смолян</t>
  </si>
  <si>
    <t xml:space="preserve">ITF21 - Isernia</t>
  </si>
  <si>
    <t xml:space="preserve">DEZZ Extra-Regio NUTS 2</t>
  </si>
  <si>
    <t xml:space="preserve">BG425 Кърджали</t>
  </si>
  <si>
    <t xml:space="preserve">ITF22 - Campobasso</t>
  </si>
  <si>
    <t xml:space="preserve">EE00 Eesti</t>
  </si>
  <si>
    <t xml:space="preserve">BGZZZ Extra-Regio NUTS 3</t>
  </si>
  <si>
    <t xml:space="preserve">ITF31 - Caserta</t>
  </si>
  <si>
    <t xml:space="preserve">EEZZ Extra-Regio NUTS 2</t>
  </si>
  <si>
    <t xml:space="preserve">CZ010 Hlavní město Praha</t>
  </si>
  <si>
    <t xml:space="preserve">ITF32 - Benevento</t>
  </si>
  <si>
    <t xml:space="preserve">IE04 Northern and Western</t>
  </si>
  <si>
    <t xml:space="preserve">CZ020 Středočeský kraj</t>
  </si>
  <si>
    <t xml:space="preserve">ITF33 - Napoli</t>
  </si>
  <si>
    <t xml:space="preserve">IE05 Southern</t>
  </si>
  <si>
    <t xml:space="preserve">CZ031 Jihočeský kraj</t>
  </si>
  <si>
    <t xml:space="preserve">ITF34 - Avellino</t>
  </si>
  <si>
    <t xml:space="preserve">IE06 Eastern and Midland</t>
  </si>
  <si>
    <t xml:space="preserve">CZ032 Plzeňský kraj</t>
  </si>
  <si>
    <t xml:space="preserve">ITF35 - Salerno</t>
  </si>
  <si>
    <t xml:space="preserve">IEZZ Extra-Regio NUTS 2</t>
  </si>
  <si>
    <t xml:space="preserve">CZ041 Karlovarský kraj</t>
  </si>
  <si>
    <t xml:space="preserve">ITF41 - Foggia</t>
  </si>
  <si>
    <t xml:space="preserve">EL30 Attiki</t>
  </si>
  <si>
    <t xml:space="preserve">CZ042 Ústecký kraj</t>
  </si>
  <si>
    <t xml:space="preserve">ITF42 - Bari</t>
  </si>
  <si>
    <t xml:space="preserve">EL41 Voreio Aigaio</t>
  </si>
  <si>
    <t xml:space="preserve">CZ051 Liberecký kraj</t>
  </si>
  <si>
    <t xml:space="preserve">ITF43 - Taranto</t>
  </si>
  <si>
    <t xml:space="preserve">EL42 Notio Aigaio</t>
  </si>
  <si>
    <t xml:space="preserve">CZ052 Královéhradecký kraj</t>
  </si>
  <si>
    <t xml:space="preserve">ITF44 - Brindisi</t>
  </si>
  <si>
    <t xml:space="preserve">EL43 Kriti</t>
  </si>
  <si>
    <t xml:space="preserve">CZ053 Pardubický kraj</t>
  </si>
  <si>
    <t xml:space="preserve">ITF45 - Lecce</t>
  </si>
  <si>
    <t xml:space="preserve">EL51 Anatoliki Makedonia, Thraki</t>
  </si>
  <si>
    <t xml:space="preserve">CZ063 Kraj Vysočina</t>
  </si>
  <si>
    <t xml:space="preserve">ITF51 - Potenza</t>
  </si>
  <si>
    <t xml:space="preserve">EL52 Kentriki Makedonia</t>
  </si>
  <si>
    <t xml:space="preserve">CZ064 Jihomoravský kraj</t>
  </si>
  <si>
    <t xml:space="preserve">ITF52 - Matera</t>
  </si>
  <si>
    <t xml:space="preserve">EL53 Dytiki Makedonia</t>
  </si>
  <si>
    <t xml:space="preserve">CZ071 Olomoucký kraj</t>
  </si>
  <si>
    <t xml:space="preserve">ITF61 - Cosenza</t>
  </si>
  <si>
    <t xml:space="preserve">EL54 Ipeiros</t>
  </si>
  <si>
    <t xml:space="preserve">CZ072 Zlínský kraj</t>
  </si>
  <si>
    <t xml:space="preserve">ITF62 - Crotone</t>
  </si>
  <si>
    <t xml:space="preserve">EL61 Thessalia</t>
  </si>
  <si>
    <t xml:space="preserve">CZ080 Moravskoslezský kraj</t>
  </si>
  <si>
    <t xml:space="preserve">ITF63 - Catanzaro</t>
  </si>
  <si>
    <t xml:space="preserve">EL62 Ionia Nisia</t>
  </si>
  <si>
    <t xml:space="preserve">CZZZZ Extra-Regio NUTS 3</t>
  </si>
  <si>
    <t xml:space="preserve">ITF64 - Vibo Valentia</t>
  </si>
  <si>
    <t xml:space="preserve">EL63 Dytiki Elláda</t>
  </si>
  <si>
    <t xml:space="preserve">DK011 Byen København</t>
  </si>
  <si>
    <t xml:space="preserve">ITF65 - Reggio Calabria</t>
  </si>
  <si>
    <t xml:space="preserve">EL64 Sterea Elláda</t>
  </si>
  <si>
    <t xml:space="preserve">DK012 Københavns omegn</t>
  </si>
  <si>
    <t xml:space="preserve">ITG11 - Trapani</t>
  </si>
  <si>
    <t xml:space="preserve">EL65 Peloponnisos</t>
  </si>
  <si>
    <t xml:space="preserve">DK013 Nordsjælland</t>
  </si>
  <si>
    <t xml:space="preserve">ITG12 - Palermo</t>
  </si>
  <si>
    <t xml:space="preserve">ELZZ Extra-Regio NUTS 2</t>
  </si>
  <si>
    <t xml:space="preserve">DK014 Bornholm</t>
  </si>
  <si>
    <t xml:space="preserve">ITG13 - Messina</t>
  </si>
  <si>
    <t xml:space="preserve">ES11 Galicia</t>
  </si>
  <si>
    <t xml:space="preserve">DK021 Østsjælland</t>
  </si>
  <si>
    <t xml:space="preserve">ITG14 - Agrigento</t>
  </si>
  <si>
    <t xml:space="preserve">ES12 Principado de Asturias</t>
  </si>
  <si>
    <t xml:space="preserve">DK022 Vest- og Sydsjælland</t>
  </si>
  <si>
    <t xml:space="preserve">ITG15 - Caltanissetta</t>
  </si>
  <si>
    <t xml:space="preserve">ES13 Cantabria</t>
  </si>
  <si>
    <t xml:space="preserve">DK031 Fyn</t>
  </si>
  <si>
    <t xml:space="preserve">ITG16 - Enna</t>
  </si>
  <si>
    <t xml:space="preserve">ES21 País Vasco</t>
  </si>
  <si>
    <t xml:space="preserve">DK032 Sydjylland</t>
  </si>
  <si>
    <t xml:space="preserve">ITG17 - Catania</t>
  </si>
  <si>
    <t xml:space="preserve">ES22 Comunidad Foral de Navarra</t>
  </si>
  <si>
    <t xml:space="preserve">DK041 Vestjylland</t>
  </si>
  <si>
    <t xml:space="preserve">ITG18 - Ragusa</t>
  </si>
  <si>
    <t xml:space="preserve">ES23 La Rioja</t>
  </si>
  <si>
    <t xml:space="preserve">DK042 Østjylland</t>
  </si>
  <si>
    <t xml:space="preserve">ITG19 - Siracusa</t>
  </si>
  <si>
    <t xml:space="preserve">ES24 Aragón</t>
  </si>
  <si>
    <t xml:space="preserve">DK050 Nordjylland</t>
  </si>
  <si>
    <t xml:space="preserve">ITG25 - Sassari</t>
  </si>
  <si>
    <t xml:space="preserve">ES30 Comunidad de Madrid</t>
  </si>
  <si>
    <t xml:space="preserve">DKZZZ Extra-Regio NUTS 3</t>
  </si>
  <si>
    <t xml:space="preserve">ITG26 - Nuoro</t>
  </si>
  <si>
    <t xml:space="preserve">ES41 Castilla y León</t>
  </si>
  <si>
    <t xml:space="preserve">DE111 Stuttgart, Stadtkreis</t>
  </si>
  <si>
    <t xml:space="preserve">ITG27 - Cagliari</t>
  </si>
  <si>
    <t xml:space="preserve">ES42 Castilla-La Mancha</t>
  </si>
  <si>
    <t xml:space="preserve">DE112 Böblingen</t>
  </si>
  <si>
    <t xml:space="preserve">ITG28 - Oristano</t>
  </si>
  <si>
    <t xml:space="preserve">ES43 Extremadura</t>
  </si>
  <si>
    <t xml:space="preserve">DE113 Esslingen</t>
  </si>
  <si>
    <t xml:space="preserve">ITG29 - Olbia-Tempio</t>
  </si>
  <si>
    <t xml:space="preserve">ES51 Cataluña</t>
  </si>
  <si>
    <t xml:space="preserve">DE114 Göppingen</t>
  </si>
  <si>
    <t xml:space="preserve">ITG2A - Ogliastra</t>
  </si>
  <si>
    <t xml:space="preserve">ES52 Comunitat Valenciana </t>
  </si>
  <si>
    <t xml:space="preserve">DE115 Ludwigsburg</t>
  </si>
  <si>
    <t xml:space="preserve">ITG2B - Medio Campidano</t>
  </si>
  <si>
    <t xml:space="preserve">ES53 Illes Balears</t>
  </si>
  <si>
    <t xml:space="preserve">DE116 Rems-Murr-Kreis</t>
  </si>
  <si>
    <t xml:space="preserve">ITG2C - Carbonia-Iglesias</t>
  </si>
  <si>
    <t xml:space="preserve">ES61 Andalucía</t>
  </si>
  <si>
    <t xml:space="preserve">DE117 Heilbronn, Stadtkreis</t>
  </si>
  <si>
    <t xml:space="preserve">ES62 Región de Murcia</t>
  </si>
  <si>
    <t xml:space="preserve">DE118 Heilbronn, Landkreis</t>
  </si>
  <si>
    <t xml:space="preserve">ES63 Ciudad de Ceuta</t>
  </si>
  <si>
    <t xml:space="preserve">DE119 Hohenlohekreis</t>
  </si>
  <si>
    <t xml:space="preserve">ES64 Ciudad de Melilla</t>
  </si>
  <si>
    <t xml:space="preserve">DE11A Schwäbisch Hall</t>
  </si>
  <si>
    <t xml:space="preserve">ES70 Canarias</t>
  </si>
  <si>
    <t xml:space="preserve">DE11B Main-Tauber-Kreis</t>
  </si>
  <si>
    <t xml:space="preserve">ESZZ Extra-Regio NUTS 2</t>
  </si>
  <si>
    <t xml:space="preserve">DE11C Heidenheim</t>
  </si>
  <si>
    <t xml:space="preserve">FR10 Ile-de-France</t>
  </si>
  <si>
    <t xml:space="preserve">DE11D Ostalbkreis</t>
  </si>
  <si>
    <t xml:space="preserve">FRB0 Centre — Val de Loire</t>
  </si>
  <si>
    <t xml:space="preserve">DE121 Baden-Baden, Stadtkreis</t>
  </si>
  <si>
    <t xml:space="preserve">FRC1 Bourgogne</t>
  </si>
  <si>
    <t xml:space="preserve">DE122 Karlsruhe, Stadtkreis</t>
  </si>
  <si>
    <t xml:space="preserve">FRC2 Franche-Comté</t>
  </si>
  <si>
    <t xml:space="preserve">DE123 Karlsruhe, Landkreis</t>
  </si>
  <si>
    <t xml:space="preserve">FRD1 Basse-Normandie </t>
  </si>
  <si>
    <t xml:space="preserve">DE124 Rastatt</t>
  </si>
  <si>
    <t xml:space="preserve">FRD2 Haute-Normandie </t>
  </si>
  <si>
    <t xml:space="preserve">DE125 Heidelberg, Stadtkreis</t>
  </si>
  <si>
    <t xml:space="preserve">FRE1 Nord-Pas de Calais</t>
  </si>
  <si>
    <t xml:space="preserve">DE126 Mannheim, Stadtkreis</t>
  </si>
  <si>
    <t xml:space="preserve">FRE2 Picardie</t>
  </si>
  <si>
    <t xml:space="preserve">DE127 Neckar-Odenwald-Kreis</t>
  </si>
  <si>
    <t xml:space="preserve">FRF1 Alsace</t>
  </si>
  <si>
    <t xml:space="preserve">DE128 Rhein-Neckar-Kreis</t>
  </si>
  <si>
    <t xml:space="preserve">FRF2 Champagne-Ardenne</t>
  </si>
  <si>
    <t xml:space="preserve">DE129 Pforzheim, Stadtkreis</t>
  </si>
  <si>
    <t xml:space="preserve">FRF3 Lorraine</t>
  </si>
  <si>
    <t xml:space="preserve">DE12A Calw</t>
  </si>
  <si>
    <t xml:space="preserve">FRG0 Pays de la Loire</t>
  </si>
  <si>
    <t xml:space="preserve">DE12B Enzkreis</t>
  </si>
  <si>
    <t xml:space="preserve">FRH0 Bretagne</t>
  </si>
  <si>
    <t xml:space="preserve">DE12C Freudenstadt</t>
  </si>
  <si>
    <t xml:space="preserve">FRI1 Aquitaine</t>
  </si>
  <si>
    <t xml:space="preserve">DE131 Freiburg im Breisgau, Stadtkreis</t>
  </si>
  <si>
    <t xml:space="preserve">FRI2 Limousin</t>
  </si>
  <si>
    <t xml:space="preserve">DE132 Breisgau-Hochschwarzwald</t>
  </si>
  <si>
    <t xml:space="preserve">FRI3 Poitou-Charentes</t>
  </si>
  <si>
    <t xml:space="preserve">DE133 Emmendingen</t>
  </si>
  <si>
    <t xml:space="preserve">FRJ1 Languedoc-Roussillon</t>
  </si>
  <si>
    <t xml:space="preserve">DE134 Ortenaukreis</t>
  </si>
  <si>
    <t xml:space="preserve">FRJ2 Midi-Pyrénées</t>
  </si>
  <si>
    <t xml:space="preserve">DE135 Rottweil</t>
  </si>
  <si>
    <t xml:space="preserve">FRK1 Auvergne</t>
  </si>
  <si>
    <t xml:space="preserve">DE136 Schwarzwald-Baar-Kreis</t>
  </si>
  <si>
    <t xml:space="preserve">FRK2 Rhône-Alpes</t>
  </si>
  <si>
    <t xml:space="preserve">DE137 Tuttlingen</t>
  </si>
  <si>
    <t xml:space="preserve">FRL0 Provence-Alpes-Côte d’Azur</t>
  </si>
  <si>
    <t xml:space="preserve">DE138 Konstanz</t>
  </si>
  <si>
    <t xml:space="preserve">FRM0 Corse</t>
  </si>
  <si>
    <t xml:space="preserve">DE139 Lörrach</t>
  </si>
  <si>
    <t xml:space="preserve">FRY1 Guadeloupe</t>
  </si>
  <si>
    <t xml:space="preserve">DE13A Waldshut</t>
  </si>
  <si>
    <t xml:space="preserve">FRY2 Martinique </t>
  </si>
  <si>
    <t xml:space="preserve">DE141 Reutlingen</t>
  </si>
  <si>
    <t xml:space="preserve">FRY3 Guyane</t>
  </si>
  <si>
    <t xml:space="preserve">DE142 Tübingen, Landkreis</t>
  </si>
  <si>
    <t xml:space="preserve">FRY4 La Réunion </t>
  </si>
  <si>
    <t xml:space="preserve">DE143 Zollernalbkreis</t>
  </si>
  <si>
    <t xml:space="preserve">FRY5 Mayotte</t>
  </si>
  <si>
    <t xml:space="preserve">DE144 Ulm, Stadtkreis</t>
  </si>
  <si>
    <t xml:space="preserve">FRZZ Extra-Regio NUTS 2</t>
  </si>
  <si>
    <t xml:space="preserve">DE145 Alb-Donau-Kreis</t>
  </si>
  <si>
    <t xml:space="preserve">HR02 Panonska Hrvatska</t>
  </si>
  <si>
    <t xml:space="preserve">DE146 Biberach</t>
  </si>
  <si>
    <t xml:space="preserve">HR03 Jadranska Hrvatska</t>
  </si>
  <si>
    <t xml:space="preserve">DE147 Bodenseekreis</t>
  </si>
  <si>
    <t xml:space="preserve">HR05 Grad Zagreb</t>
  </si>
  <si>
    <t xml:space="preserve">DE148 Ravensburg</t>
  </si>
  <si>
    <t xml:space="preserve">HR06 Sjeverna Hrvatska</t>
  </si>
  <si>
    <t xml:space="preserve">DE149 Sigmaringen</t>
  </si>
  <si>
    <t xml:space="preserve">HRZZ Extra-Regio NUTS 2</t>
  </si>
  <si>
    <t xml:space="preserve">DE211 Ingolstadt, Kreisfreie Stadt</t>
  </si>
  <si>
    <t xml:space="preserve">ITC1 Piemonte</t>
  </si>
  <si>
    <t xml:space="preserve">DE212 München, Kreisfreie Stadt</t>
  </si>
  <si>
    <t xml:space="preserve">ITC2 Valle d’Aosta/Vallée d’Aoste</t>
  </si>
  <si>
    <t xml:space="preserve">DE213 Rosenheim, Kreisfreie Stadt</t>
  </si>
  <si>
    <t xml:space="preserve">ITC3 Liguria</t>
  </si>
  <si>
    <t xml:space="preserve">DE214 Altötting</t>
  </si>
  <si>
    <t xml:space="preserve">ITC4 Lombardia</t>
  </si>
  <si>
    <t xml:space="preserve">DE215 Berchtesgadener Land</t>
  </si>
  <si>
    <t xml:space="preserve">ITF1 Abruzzo</t>
  </si>
  <si>
    <t xml:space="preserve">DE216 Bad Tölz-Wolfratshausen</t>
  </si>
  <si>
    <t xml:space="preserve">ITF2 Molise</t>
  </si>
  <si>
    <t xml:space="preserve">DE217 Dachau</t>
  </si>
  <si>
    <t xml:space="preserve">ITF3 Campania</t>
  </si>
  <si>
    <t xml:space="preserve">DE218 Ebersberg</t>
  </si>
  <si>
    <t xml:space="preserve">ITF4 Puglia</t>
  </si>
  <si>
    <t xml:space="preserve">DE219 Eichstätt</t>
  </si>
  <si>
    <t xml:space="preserve">ITF5 Basilicata</t>
  </si>
  <si>
    <t xml:space="preserve">DE21A Erding</t>
  </si>
  <si>
    <t xml:space="preserve">ITF6 Calabria</t>
  </si>
  <si>
    <t xml:space="preserve">DE21B Freising</t>
  </si>
  <si>
    <t xml:space="preserve">ITG1 Sicilia</t>
  </si>
  <si>
    <t xml:space="preserve">DE21C Fürstenfeldbruck</t>
  </si>
  <si>
    <t xml:space="preserve">ITG2 Sardegna</t>
  </si>
  <si>
    <t xml:space="preserve">DE21D Garmisch-Partenkirchen</t>
  </si>
  <si>
    <t xml:space="preserve">ITH1 Provincia Autonoma di Bolzano/Bozen</t>
  </si>
  <si>
    <t xml:space="preserve">DE21E Landsberg am Lech</t>
  </si>
  <si>
    <t xml:space="preserve">ITH2 Provincia Autonoma di Trento</t>
  </si>
  <si>
    <t xml:space="preserve">DE21F Miesbach</t>
  </si>
  <si>
    <t xml:space="preserve">ITH3 Veneto</t>
  </si>
  <si>
    <t xml:space="preserve">DE21G Mühldorf a. Inn</t>
  </si>
  <si>
    <t xml:space="preserve">ITH4 Friuli-Venezia Giulia</t>
  </si>
  <si>
    <t xml:space="preserve">DE21H München, Landkreis</t>
  </si>
  <si>
    <t xml:space="preserve">ITH5 Emilia-Romagna</t>
  </si>
  <si>
    <t xml:space="preserve">DE21I Neuburg-Schrobenhausen</t>
  </si>
  <si>
    <t xml:space="preserve">ITI1 Toscana</t>
  </si>
  <si>
    <t xml:space="preserve">DE21J Pfaffenhofen a. d. Ilm</t>
  </si>
  <si>
    <t xml:space="preserve">ITI2 Umbria</t>
  </si>
  <si>
    <t xml:space="preserve">DE21K Rosenheim, Landkreis</t>
  </si>
  <si>
    <t xml:space="preserve">ITI3 Marche</t>
  </si>
  <si>
    <t xml:space="preserve">DE21L Starnberg</t>
  </si>
  <si>
    <t xml:space="preserve">ITI4 Lazio</t>
  </si>
  <si>
    <t xml:space="preserve">DE21M Traunstein</t>
  </si>
  <si>
    <t xml:space="preserve">ITZZ Extra-Regio NUTS 2</t>
  </si>
  <si>
    <t xml:space="preserve">DE21N Weilheim-Schongau</t>
  </si>
  <si>
    <t xml:space="preserve">CY00 Κύπρος</t>
  </si>
  <si>
    <t xml:space="preserve">DE221 Landshut, Kreisfreie Stadt</t>
  </si>
  <si>
    <t xml:space="preserve">CYZZ Extra-Regio NUTS 2</t>
  </si>
  <si>
    <t xml:space="preserve">DE222 Passau, Kreisfreie Stadt</t>
  </si>
  <si>
    <t xml:space="preserve">LV00 Latvija</t>
  </si>
  <si>
    <t xml:space="preserve">DE223 Straubing, Kreisfreie Stadt</t>
  </si>
  <si>
    <t xml:space="preserve">LVZZ Extra-Regio NUTS 2</t>
  </si>
  <si>
    <t xml:space="preserve">DE224 Deggendorf</t>
  </si>
  <si>
    <t xml:space="preserve">LT01 Sostinės regionas</t>
  </si>
  <si>
    <t xml:space="preserve">DE225 Freyung-Grafenau</t>
  </si>
  <si>
    <t xml:space="preserve">LT02 Vidurio ir vakarų Lietuvos regionas </t>
  </si>
  <si>
    <t xml:space="preserve">DE226 Kelheim</t>
  </si>
  <si>
    <t xml:space="preserve">LTZZ Extra-Regio NUTS 2</t>
  </si>
  <si>
    <t xml:space="preserve">DE227 Landshut, Landkreis</t>
  </si>
  <si>
    <t xml:space="preserve">LU00 Luxembourg</t>
  </si>
  <si>
    <t xml:space="preserve">DE228 Passau, Landkreis</t>
  </si>
  <si>
    <t xml:space="preserve">LUZZ Extra-Regio NUTS 2</t>
  </si>
  <si>
    <t xml:space="preserve">DE229 Regen</t>
  </si>
  <si>
    <t xml:space="preserve">HU11 Budapest</t>
  </si>
  <si>
    <t xml:space="preserve">DE22A Rottal-Inn</t>
  </si>
  <si>
    <t xml:space="preserve">HU12 Pest</t>
  </si>
  <si>
    <t xml:space="preserve">DE22B Straubing-Bogen</t>
  </si>
  <si>
    <t xml:space="preserve">HU21 Közép-Dunántúl</t>
  </si>
  <si>
    <t xml:space="preserve">DE22C Dingolfing-Landau</t>
  </si>
  <si>
    <t xml:space="preserve">HU22 Nyugat-Dunántúl</t>
  </si>
  <si>
    <t xml:space="preserve">DE231 Amberg, Kreisfreie Stadt</t>
  </si>
  <si>
    <t xml:space="preserve">HU23 Dél-Dunántúl</t>
  </si>
  <si>
    <t xml:space="preserve">DE232 Regensburg, Kreisfreie Stadt</t>
  </si>
  <si>
    <t xml:space="preserve">HU31 Észak-Magyarország</t>
  </si>
  <si>
    <t xml:space="preserve">DE233 Weiden i. d. Opf, Kreisfreie Stadt</t>
  </si>
  <si>
    <t xml:space="preserve">HU32 Észak-Alföld</t>
  </si>
  <si>
    <t xml:space="preserve">DE234 Amberg-Sulzbach</t>
  </si>
  <si>
    <t xml:space="preserve">HU33 Dél-Alföld</t>
  </si>
  <si>
    <t xml:space="preserve">DE235 Cham</t>
  </si>
  <si>
    <t xml:space="preserve">HUZZ Extra-Regio NUTS 2</t>
  </si>
  <si>
    <t xml:space="preserve">DE236 Neumarkt i. d. OPf.</t>
  </si>
  <si>
    <t xml:space="preserve">MT00 Malta</t>
  </si>
  <si>
    <t xml:space="preserve">DE237 Neustadt a. d. Waldnaab</t>
  </si>
  <si>
    <t xml:space="preserve">MTZZ Extra-Regio NUTS 2</t>
  </si>
  <si>
    <t xml:space="preserve">DE238 Regensburg, Landkreis</t>
  </si>
  <si>
    <t xml:space="preserve">NL11 Groningen</t>
  </si>
  <si>
    <t xml:space="preserve">DE239 Schwandorf</t>
  </si>
  <si>
    <t xml:space="preserve">NL12 Friesland (NL)</t>
  </si>
  <si>
    <t xml:space="preserve">DE23A Tirschenreuth</t>
  </si>
  <si>
    <t xml:space="preserve">NL13 Drenthe</t>
  </si>
  <si>
    <t xml:space="preserve">DE241 Bamberg, Kreisfreie Stadt</t>
  </si>
  <si>
    <t xml:space="preserve">NL21 Overijssel</t>
  </si>
  <si>
    <t xml:space="preserve">DE242 Bayreuth, Kreisfreie Stadt</t>
  </si>
  <si>
    <t xml:space="preserve">NL22 Gelderland</t>
  </si>
  <si>
    <t xml:space="preserve">DE243 Coburg, Kreisfreie Stadt</t>
  </si>
  <si>
    <t xml:space="preserve">NL23 Flevoland</t>
  </si>
  <si>
    <t xml:space="preserve">DE244 Hof, Kreisfreie Stadt</t>
  </si>
  <si>
    <t xml:space="preserve">NL31 Utrecht</t>
  </si>
  <si>
    <t xml:space="preserve">DE245 Bamberg, Landkreis</t>
  </si>
  <si>
    <t xml:space="preserve">NL32 Noord-Holland</t>
  </si>
  <si>
    <t xml:space="preserve">DE246 Bayreuth, Landkreis</t>
  </si>
  <si>
    <t xml:space="preserve">NL33 Zuid-Holland</t>
  </si>
  <si>
    <t xml:space="preserve">DE247 Coburg, Landkreis</t>
  </si>
  <si>
    <t xml:space="preserve">NL34 Zeeland</t>
  </si>
  <si>
    <t xml:space="preserve">DE248 Forchheim</t>
  </si>
  <si>
    <t xml:space="preserve">NL41 Noord-Brabant</t>
  </si>
  <si>
    <t xml:space="preserve">DE249 Hof, Landkreis</t>
  </si>
  <si>
    <t xml:space="preserve">NL42 Limburg (NL)</t>
  </si>
  <si>
    <t xml:space="preserve">DE24A Kronach</t>
  </si>
  <si>
    <t xml:space="preserve">NLZZ Extra-Regio NUTS 2</t>
  </si>
  <si>
    <t xml:space="preserve">DE24B Kulmbach</t>
  </si>
  <si>
    <t xml:space="preserve">AT11 Burgenland</t>
  </si>
  <si>
    <t xml:space="preserve">DE24C Lichtenfels</t>
  </si>
  <si>
    <t xml:space="preserve">AT12 Niederösterreich</t>
  </si>
  <si>
    <t xml:space="preserve">DE24D Wunsiedel i. Fichtelgebirge</t>
  </si>
  <si>
    <t xml:space="preserve">AT13 Wien</t>
  </si>
  <si>
    <t xml:space="preserve">DE251 Ansbach, Kreisfreie Stadt</t>
  </si>
  <si>
    <t xml:space="preserve">AT21 Kärnten</t>
  </si>
  <si>
    <t xml:space="preserve">DE252 Erlangen, Kreisfreie Stadt</t>
  </si>
  <si>
    <t xml:space="preserve">AT22 Steiermark</t>
  </si>
  <si>
    <t xml:space="preserve">DE253 Fürth, Kreisfreie Stadt</t>
  </si>
  <si>
    <t xml:space="preserve">AT31 Oberösterreich</t>
  </si>
  <si>
    <t xml:space="preserve">DE254 Nürnberg, Kreisfreie Stadt</t>
  </si>
  <si>
    <t xml:space="preserve">AT32 Salzburg</t>
  </si>
  <si>
    <t xml:space="preserve">DE255 Schwabach, Kreisfreie Stadt</t>
  </si>
  <si>
    <t xml:space="preserve">AT33 Tirol</t>
  </si>
  <si>
    <t xml:space="preserve">DE256 Ansbach, Landkreis</t>
  </si>
  <si>
    <t xml:space="preserve">AT34 Vorarlberg</t>
  </si>
  <si>
    <t xml:space="preserve">DE257 Erlangen-Höchstadt</t>
  </si>
  <si>
    <t xml:space="preserve">ATZZ Extra-Regio NUTS 2</t>
  </si>
  <si>
    <t xml:space="preserve">DE258 Fürth, Landkreis</t>
  </si>
  <si>
    <t xml:space="preserve">PL21 Małopolskie</t>
  </si>
  <si>
    <t xml:space="preserve">DE259 Nürnberger Land</t>
  </si>
  <si>
    <t xml:space="preserve">PL22 Śląskie</t>
  </si>
  <si>
    <t xml:space="preserve">DE25A Neustadt a. d. Aisch-Bad Windsheim</t>
  </si>
  <si>
    <t xml:space="preserve">PL41 Wielkopolskie</t>
  </si>
  <si>
    <t xml:space="preserve">DE25B Roth</t>
  </si>
  <si>
    <t xml:space="preserve">PL42 Zachodniopomorskie</t>
  </si>
  <si>
    <t xml:space="preserve">DE25C Weißenburg-Gunzenhausen</t>
  </si>
  <si>
    <t xml:space="preserve">PL43 Lubuskie</t>
  </si>
  <si>
    <t xml:space="preserve">DE261 Aschaffenburg, Kreisfreie Stadt</t>
  </si>
  <si>
    <t xml:space="preserve">PL51 Dolnośląskie</t>
  </si>
  <si>
    <t xml:space="preserve">DE262 Schweinfurt, Kreisfreie Stadt</t>
  </si>
  <si>
    <t xml:space="preserve">PL52 Opolskie</t>
  </si>
  <si>
    <t xml:space="preserve">DE263 Würzburg, Kreisfreie Stadt</t>
  </si>
  <si>
    <t xml:space="preserve">PL61 Kujawsko-pomorskie</t>
  </si>
  <si>
    <t xml:space="preserve">DE264 Aschaffenburg, Landkreis</t>
  </si>
  <si>
    <t xml:space="preserve">PL62 Warmińsko-mazurskie</t>
  </si>
  <si>
    <t xml:space="preserve">DE265 Bad Kissingen</t>
  </si>
  <si>
    <t xml:space="preserve">PL63 Pomorskie</t>
  </si>
  <si>
    <t xml:space="preserve">DE266 Rhön-Grabfeld</t>
  </si>
  <si>
    <t xml:space="preserve">PL71 Łódzkie</t>
  </si>
  <si>
    <t xml:space="preserve">DE267 Haßberge</t>
  </si>
  <si>
    <t xml:space="preserve">PL72 Świętokrzyskie</t>
  </si>
  <si>
    <t xml:space="preserve">DE268 Kitzingen</t>
  </si>
  <si>
    <t xml:space="preserve">PL81 Lubelskie</t>
  </si>
  <si>
    <t xml:space="preserve">DE269 Miltenberg</t>
  </si>
  <si>
    <t xml:space="preserve">PL82 Podkarpackie</t>
  </si>
  <si>
    <t xml:space="preserve">DE26A Main-Spessart</t>
  </si>
  <si>
    <t xml:space="preserve">PL84 Podlaskie</t>
  </si>
  <si>
    <t xml:space="preserve">DE26B Schweinfurt, Landkreis</t>
  </si>
  <si>
    <t xml:space="preserve">PL91 Warszawski stołeczny</t>
  </si>
  <si>
    <t xml:space="preserve">DE26C Würzburg, Landkreis</t>
  </si>
  <si>
    <t xml:space="preserve">PL92 Mazowiecki regionalny</t>
  </si>
  <si>
    <t xml:space="preserve">DE271 Augsburg, Kreisfreie Stadt</t>
  </si>
  <si>
    <t xml:space="preserve">PLZZ Extra-Regio NUTS 2</t>
  </si>
  <si>
    <t xml:space="preserve">DE272 Kaufbeuren, Kreisfreie Stadt</t>
  </si>
  <si>
    <t xml:space="preserve">PT11 Norte</t>
  </si>
  <si>
    <t xml:space="preserve">DE273 Kempten (Allgäu), Kreisfreie Stadt</t>
  </si>
  <si>
    <t xml:space="preserve">PT15 Algarve</t>
  </si>
  <si>
    <t xml:space="preserve">DE274 Memmingen, Kreisfreie Stadt</t>
  </si>
  <si>
    <t xml:space="preserve">PT16 Centro (PT)</t>
  </si>
  <si>
    <t xml:space="preserve">DE275 Aichach-Friedberg</t>
  </si>
  <si>
    <t xml:space="preserve">PT17 Área Metropolitana de Lisboa</t>
  </si>
  <si>
    <t xml:space="preserve">DE276 Augsburg, Landkreis</t>
  </si>
  <si>
    <t xml:space="preserve">PT18 Alentejo</t>
  </si>
  <si>
    <t xml:space="preserve">DE277 Dillingen a.d. Donau</t>
  </si>
  <si>
    <t xml:space="preserve">PT20 Região Autónoma dos Açores</t>
  </si>
  <si>
    <t xml:space="preserve">DE278 Günzburg</t>
  </si>
  <si>
    <t xml:space="preserve">PT30 Região Autónoma da Madeira</t>
  </si>
  <si>
    <t xml:space="preserve">DE279 Neu-Ulm</t>
  </si>
  <si>
    <t xml:space="preserve">PTZZ Extra-Regio NUTS 2</t>
  </si>
  <si>
    <t xml:space="preserve">DE27A Lindau (Bodensee)</t>
  </si>
  <si>
    <t xml:space="preserve">RO11 Nord-Vest</t>
  </si>
  <si>
    <t xml:space="preserve">DE27B Ostallgäu</t>
  </si>
  <si>
    <t xml:space="preserve">RO12 Centru</t>
  </si>
  <si>
    <t xml:space="preserve">DE27C Unterallgäu</t>
  </si>
  <si>
    <t xml:space="preserve">RO21 Nord-Est</t>
  </si>
  <si>
    <t xml:space="preserve">DE27D Donau-Ries</t>
  </si>
  <si>
    <t xml:space="preserve">RO22 Sud-Est</t>
  </si>
  <si>
    <t xml:space="preserve">DE27E Oberallgäu</t>
  </si>
  <si>
    <t xml:space="preserve">RO31 Sud-Muntenia</t>
  </si>
  <si>
    <t xml:space="preserve">DE300 Berlin</t>
  </si>
  <si>
    <t xml:space="preserve">RO32 Bucureşti-Ilfov</t>
  </si>
  <si>
    <t xml:space="preserve">DE401 Brandenburg an der Havel, Kreisfreie Stadt</t>
  </si>
  <si>
    <t xml:space="preserve">RO41 Sud-Vest Oltenia</t>
  </si>
  <si>
    <t xml:space="preserve">DE402 Cottbus, Kreisfreie Stadt</t>
  </si>
  <si>
    <t xml:space="preserve">RO42 Vest</t>
  </si>
  <si>
    <t xml:space="preserve">DE403 Frankfurt (Oder), Kreisfreie Stadt</t>
  </si>
  <si>
    <t xml:space="preserve">ROZZ Extra-Regio NUTS 2</t>
  </si>
  <si>
    <t xml:space="preserve">DE404 Potsdam, Kreisfreie Stadt</t>
  </si>
  <si>
    <t xml:space="preserve">SI03 Vzhodna Slovenija</t>
  </si>
  <si>
    <t xml:space="preserve">DE405 Barnim</t>
  </si>
  <si>
    <t xml:space="preserve">SI04 Zahodna Slovenija</t>
  </si>
  <si>
    <t xml:space="preserve">DE406 Dahme-Spreewald</t>
  </si>
  <si>
    <t xml:space="preserve">SIZZ Extra-Regio NUTS 2</t>
  </si>
  <si>
    <t xml:space="preserve">DE407 Elbe-Elster</t>
  </si>
  <si>
    <t xml:space="preserve">SK01 Bratislavský kraj</t>
  </si>
  <si>
    <t xml:space="preserve">DE408 Havelland</t>
  </si>
  <si>
    <t xml:space="preserve">SK02 Západné Slovensko</t>
  </si>
  <si>
    <t xml:space="preserve">DE409 Märkisch-Oderland</t>
  </si>
  <si>
    <t xml:space="preserve">SK03 Stredné Slovensko</t>
  </si>
  <si>
    <t xml:space="preserve">DE40A Oberhavel</t>
  </si>
  <si>
    <t xml:space="preserve">SK04 Východné Slovensko</t>
  </si>
  <si>
    <t xml:space="preserve">DE40B Oberspreewald-Lausitz</t>
  </si>
  <si>
    <t xml:space="preserve">SKZZ Extra-Regio NUTS 2</t>
  </si>
  <si>
    <t xml:space="preserve">DE40C Oder-Spree</t>
  </si>
  <si>
    <t xml:space="preserve">FI19 Länsi-Suomi</t>
  </si>
  <si>
    <t xml:space="preserve">DE40D Ostprignitz-Ruppin</t>
  </si>
  <si>
    <t xml:space="preserve">FI1B Helsinki-Uusimaa</t>
  </si>
  <si>
    <t xml:space="preserve">DE40E Potsdam-Mittelmark</t>
  </si>
  <si>
    <t xml:space="preserve">FI1C Etelä-Suomi</t>
  </si>
  <si>
    <t xml:space="preserve">DE40F Prignitz</t>
  </si>
  <si>
    <t xml:space="preserve">FI1D Pohjois- ja Itä-Suomi</t>
  </si>
  <si>
    <t xml:space="preserve">DE40G Spree-Neiße</t>
  </si>
  <si>
    <t xml:space="preserve">FI20 Åland</t>
  </si>
  <si>
    <t xml:space="preserve">DE40H Teltow-Fläming</t>
  </si>
  <si>
    <t xml:space="preserve">FIZZ Extra-Regio NUTS 2</t>
  </si>
  <si>
    <t xml:space="preserve">DE40I Uckermark</t>
  </si>
  <si>
    <t xml:space="preserve">SE11 Stockholm</t>
  </si>
  <si>
    <t xml:space="preserve">DE501 Bremen, Kreisfreie Stadt</t>
  </si>
  <si>
    <t xml:space="preserve">SE12 Östra Mellansverige</t>
  </si>
  <si>
    <t xml:space="preserve">DE502 Bremerhaven, Kreisfreie Stadt</t>
  </si>
  <si>
    <t xml:space="preserve">SE21 Småland med öarna</t>
  </si>
  <si>
    <t xml:space="preserve">DE600 Hamburg</t>
  </si>
  <si>
    <t xml:space="preserve">SE22 Sydsverige</t>
  </si>
  <si>
    <t xml:space="preserve">DE711 Darmstadt, Kreisfreie Stadt</t>
  </si>
  <si>
    <t xml:space="preserve">SE23 Västsverige</t>
  </si>
  <si>
    <t xml:space="preserve">DE712 Frankfurt am Main, Kreisfreie Stadt</t>
  </si>
  <si>
    <t xml:space="preserve">SE31 Norra Mellansverige</t>
  </si>
  <si>
    <t xml:space="preserve">DE713 Offenbach am Main, Kreisfreie Stadt</t>
  </si>
  <si>
    <t xml:space="preserve">SE32 Mellersta Norrland</t>
  </si>
  <si>
    <t xml:space="preserve">DE714 Wiesbaden, Kreisfreie Stadt</t>
  </si>
  <si>
    <t xml:space="preserve">SE33 Övre Norrland</t>
  </si>
  <si>
    <t xml:space="preserve">DE715 Bergstraße</t>
  </si>
  <si>
    <t xml:space="preserve">SEZZ Extra-Regio NUTS 2</t>
  </si>
  <si>
    <t xml:space="preserve">DE716 Darmstadt-Dieburg</t>
  </si>
  <si>
    <t xml:space="preserve">UKC1 Tees Valley and Durham</t>
  </si>
  <si>
    <t xml:space="preserve">DE717 Groß-Gerau</t>
  </si>
  <si>
    <t xml:space="preserve">UKC2 Northumberland and Tyne and Wear</t>
  </si>
  <si>
    <t xml:space="preserve">DE718 Hochtaunuskreis</t>
  </si>
  <si>
    <t xml:space="preserve">UKD1 Cumbria</t>
  </si>
  <si>
    <t xml:space="preserve">DE719 Main-Kinzig-Kreis</t>
  </si>
  <si>
    <t xml:space="preserve">UKD3 Greater Manchester</t>
  </si>
  <si>
    <t xml:space="preserve">DE71A Main-Taunus-Kreis</t>
  </si>
  <si>
    <t xml:space="preserve">UKD4 Lancashire</t>
  </si>
  <si>
    <t xml:space="preserve">DE71B Odenwaldkreis</t>
  </si>
  <si>
    <t xml:space="preserve">UKD6 Cheshire</t>
  </si>
  <si>
    <t xml:space="preserve">DE71C Offenbach, Landkreis</t>
  </si>
  <si>
    <t xml:space="preserve">UKD7 Merseyside</t>
  </si>
  <si>
    <t xml:space="preserve">DE71D Rheingau-Taunus-Kreis</t>
  </si>
  <si>
    <t xml:space="preserve">UKE1 East Yorkshire and Northern Lincolnshire</t>
  </si>
  <si>
    <t xml:space="preserve">DE71E Wetteraukreis</t>
  </si>
  <si>
    <t xml:space="preserve">UKE2 North Yorkshire</t>
  </si>
  <si>
    <t xml:space="preserve">DE721 Gießen, Landkreis</t>
  </si>
  <si>
    <t xml:space="preserve">UKE3 South Yorkshire</t>
  </si>
  <si>
    <t xml:space="preserve">DE722 Lahn-Dill-Kreis</t>
  </si>
  <si>
    <t xml:space="preserve">UKE4 West Yorkshire</t>
  </si>
  <si>
    <t xml:space="preserve">DE723 Limburg-Weilburg</t>
  </si>
  <si>
    <t xml:space="preserve">UKF1 Derbyshire and Nottinghamshire</t>
  </si>
  <si>
    <t xml:space="preserve">DE724 Marburg-Biedenkopf</t>
  </si>
  <si>
    <t xml:space="preserve">UKF2 Leicestershire, Rutland and Northamptonshire</t>
  </si>
  <si>
    <t xml:space="preserve">DE725 Vogelsbergkreis</t>
  </si>
  <si>
    <t xml:space="preserve">UKF3 Lincolnshire</t>
  </si>
  <si>
    <t xml:space="preserve">DE731 Kassel, Kreisfreie Stadt</t>
  </si>
  <si>
    <t xml:space="preserve">UKG1 Herefordshire, Worcestershire and Warwickshire</t>
  </si>
  <si>
    <t xml:space="preserve">DE732 Fulda</t>
  </si>
  <si>
    <t xml:space="preserve">UKG2 Shropshire and Staffordshire</t>
  </si>
  <si>
    <t xml:space="preserve">DE733 Hersfeld-Rotenburg</t>
  </si>
  <si>
    <t xml:space="preserve">UKG3 West Midlands</t>
  </si>
  <si>
    <t xml:space="preserve">DE734 Kassel, Landkreis</t>
  </si>
  <si>
    <t xml:space="preserve">UKH1 East Anglia</t>
  </si>
  <si>
    <t xml:space="preserve">DE735 Schwalm-Eder-Kreis</t>
  </si>
  <si>
    <t xml:space="preserve">UKH2 Bedfordshire and Hertfordshire</t>
  </si>
  <si>
    <t xml:space="preserve">DE736 Waldeck-Frankenberg</t>
  </si>
  <si>
    <t xml:space="preserve">UKH3 Essex</t>
  </si>
  <si>
    <t xml:space="preserve">DE737 Werra-Meißner-Kreis</t>
  </si>
  <si>
    <t xml:space="preserve">UKI3 Inner London — West</t>
  </si>
  <si>
    <t xml:space="preserve">DE803 Rostock, Kreisfreie Stadt</t>
  </si>
  <si>
    <t xml:space="preserve">UKI4 Inner London — East</t>
  </si>
  <si>
    <t xml:space="preserve">DE804 Schwerin, Kreisfreie Stadt</t>
  </si>
  <si>
    <t xml:space="preserve">UKI5 Outer London — East and North East</t>
  </si>
  <si>
    <t xml:space="preserve">DE80J Mecklenburgische Seenplatte</t>
  </si>
  <si>
    <t xml:space="preserve">UKI6 Outer London — South</t>
  </si>
  <si>
    <t xml:space="preserve">DE80K Landkreis Rostock</t>
  </si>
  <si>
    <t xml:space="preserve">UKI7 Outer London — West and North West</t>
  </si>
  <si>
    <t xml:space="preserve">DE80L Vorpommern-Rügen</t>
  </si>
  <si>
    <t xml:space="preserve">UKJ1 Berkshire, Buckinghamshire and Oxfordshire</t>
  </si>
  <si>
    <t xml:space="preserve">DE80M Nordwestmecklenburg</t>
  </si>
  <si>
    <t xml:space="preserve">UKJ2 Surrey, East and West Sussex</t>
  </si>
  <si>
    <t xml:space="preserve">DE80N Vorpommern-Greifswald</t>
  </si>
  <si>
    <t xml:space="preserve">UKJ3 Hampshire and Isle of Wight</t>
  </si>
  <si>
    <t xml:space="preserve">DE80O Ludwigslust-Parchim</t>
  </si>
  <si>
    <t xml:space="preserve">UKJ4 Kent</t>
  </si>
  <si>
    <t xml:space="preserve">DE911 Braunschweig, Kreisfreie Stadt</t>
  </si>
  <si>
    <t xml:space="preserve">UKK1 Gloucestershire, Wiltshire and Bristol/Bath area</t>
  </si>
  <si>
    <t xml:space="preserve">DE912 Salzgitter, Kreisfreie Stadt</t>
  </si>
  <si>
    <t xml:space="preserve">UKK2 Dorset and Somerset</t>
  </si>
  <si>
    <t xml:space="preserve">DE913 Wolfsburg, Kreisfreie Stadt</t>
  </si>
  <si>
    <t xml:space="preserve">UKK3 Cornwall and Isles of Scilly</t>
  </si>
  <si>
    <t xml:space="preserve">DE914 Gifhorn</t>
  </si>
  <si>
    <t xml:space="preserve">UKK4 Devon</t>
  </si>
  <si>
    <t xml:space="preserve">DE916 Goslar</t>
  </si>
  <si>
    <t xml:space="preserve">UKL1 West Wales and The Valleys</t>
  </si>
  <si>
    <t xml:space="preserve">DE917 Helmstedt</t>
  </si>
  <si>
    <t xml:space="preserve">UKL2 East Wales</t>
  </si>
  <si>
    <t xml:space="preserve">DE918 Northeim</t>
  </si>
  <si>
    <t xml:space="preserve">UKM5 North Eastern Scotland</t>
  </si>
  <si>
    <t xml:space="preserve">DE91A Peine</t>
  </si>
  <si>
    <t xml:space="preserve">UKM6 Highlands and Islands</t>
  </si>
  <si>
    <t xml:space="preserve">DE91B Wolfenbüttel</t>
  </si>
  <si>
    <t xml:space="preserve">UKM7 Eastern Scotland</t>
  </si>
  <si>
    <t xml:space="preserve">DE91C Göttingen</t>
  </si>
  <si>
    <t xml:space="preserve">UKM8 West Central Scotland</t>
  </si>
  <si>
    <t xml:space="preserve">DE922 Diepholz</t>
  </si>
  <si>
    <t xml:space="preserve">UKM9 Southern Scotland</t>
  </si>
  <si>
    <t xml:space="preserve">DE923 Hameln-Pyrmont</t>
  </si>
  <si>
    <t xml:space="preserve">UKN0 Northern Ireland</t>
  </si>
  <si>
    <t xml:space="preserve">DE925 Hildesheim</t>
  </si>
  <si>
    <t xml:space="preserve">UKZZ Extra-Regio NUTS 2</t>
  </si>
  <si>
    <t xml:space="preserve">DE926 Holzminden</t>
  </si>
  <si>
    <t xml:space="preserve">DE927 Nienburg (Weser)</t>
  </si>
  <si>
    <t xml:space="preserve">DE928 Schaumburg</t>
  </si>
  <si>
    <t xml:space="preserve">DE929 Region Hannover</t>
  </si>
  <si>
    <t xml:space="preserve">DE931 Celle</t>
  </si>
  <si>
    <t xml:space="preserve">DE932 Cuxhaven</t>
  </si>
  <si>
    <t xml:space="preserve">DE933 Harburg</t>
  </si>
  <si>
    <t xml:space="preserve">DE934 Lüchow-Dannenberg</t>
  </si>
  <si>
    <t xml:space="preserve">DE935 Lüneburg, Landkreis</t>
  </si>
  <si>
    <t xml:space="preserve">DE936 Osterholz</t>
  </si>
  <si>
    <t xml:space="preserve">DE937 Rotenburg (Wümme)</t>
  </si>
  <si>
    <t xml:space="preserve">DE938 Heidekreis</t>
  </si>
  <si>
    <t xml:space="preserve">DE939 Stade</t>
  </si>
  <si>
    <t xml:space="preserve">DE93A Uelzen</t>
  </si>
  <si>
    <t xml:space="preserve">DE93B Verden</t>
  </si>
  <si>
    <t xml:space="preserve">DE941 Delmenhorst, Kreisfreie Stadt</t>
  </si>
  <si>
    <t xml:space="preserve">DE942 Emden, Kreisfreie Stadt</t>
  </si>
  <si>
    <t xml:space="preserve">DE943 Oldenburg (Oldenburg), Kreisfreie Stadt</t>
  </si>
  <si>
    <t xml:space="preserve">DE944 Osnabrück, Kreisfreie Stadt</t>
  </si>
  <si>
    <t xml:space="preserve">DE945 Wilhelmshaven, Kreisfreie Stadt</t>
  </si>
  <si>
    <t xml:space="preserve">DE946 Ammerland</t>
  </si>
  <si>
    <t xml:space="preserve">DE947 Aurich</t>
  </si>
  <si>
    <t xml:space="preserve">DE948 Cloppenburg</t>
  </si>
  <si>
    <t xml:space="preserve">DE949 Emsland</t>
  </si>
  <si>
    <t xml:space="preserve">DE94A Friesland (DE)</t>
  </si>
  <si>
    <t xml:space="preserve">DE94B Grafschaft Bentheim</t>
  </si>
  <si>
    <t xml:space="preserve">DE94C Leer</t>
  </si>
  <si>
    <t xml:space="preserve">DE94D Oldenburg, Landkreis</t>
  </si>
  <si>
    <t xml:space="preserve">DE94E Osnabrück, Landkreis</t>
  </si>
  <si>
    <t xml:space="preserve">DE94F Vechta</t>
  </si>
  <si>
    <t xml:space="preserve">DE94G Wesermarsch</t>
  </si>
  <si>
    <t xml:space="preserve">DE94H Wittmund</t>
  </si>
  <si>
    <t xml:space="preserve">DEA11 Düsseldorf, Kreisfreie Stadt</t>
  </si>
  <si>
    <t xml:space="preserve">DEA12 Duisburg, Kreisfreie Stadt</t>
  </si>
  <si>
    <t xml:space="preserve">DEA13 Essen, Kreisfreie Stadt</t>
  </si>
  <si>
    <t xml:space="preserve">DEA14 Krefeld, Kreisfreie Stadt</t>
  </si>
  <si>
    <t xml:space="preserve">DEA15 Mönchengladbach, Kreisfreie Stadt</t>
  </si>
  <si>
    <t xml:space="preserve">DEA16 Mülheim an der Ruhr, Kreisfreie Stadt</t>
  </si>
  <si>
    <t xml:space="preserve">DEA17 Oberhausen, Kreisfreie Stadt</t>
  </si>
  <si>
    <t xml:space="preserve">DEA18 Remscheid, Kreisfreie Stadt</t>
  </si>
  <si>
    <t xml:space="preserve">DEA19 Solingen, Kreisfreie Stadt</t>
  </si>
  <si>
    <t xml:space="preserve">DEA1A Wuppertal, Kreisfreie Stadt</t>
  </si>
  <si>
    <t xml:space="preserve">DEA1B Kleve</t>
  </si>
  <si>
    <t xml:space="preserve">DEA1C Mettmann</t>
  </si>
  <si>
    <t xml:space="preserve">DEA1D Rhein-Kreis Neuss</t>
  </si>
  <si>
    <t xml:space="preserve">DEA1E Viersen</t>
  </si>
  <si>
    <t xml:space="preserve">DEA1F Wesel</t>
  </si>
  <si>
    <t xml:space="preserve">DEA22 Bonn, Kreisfreie Stadt</t>
  </si>
  <si>
    <t xml:space="preserve">DEA23 Köln, Kreisfreie Stadt</t>
  </si>
  <si>
    <t xml:space="preserve">DEA24 Leverkusen, Kreisfreie Stadt</t>
  </si>
  <si>
    <t xml:space="preserve">DEA26 Düren</t>
  </si>
  <si>
    <t xml:space="preserve">DEA27 Rhein-Erft-Kreis</t>
  </si>
  <si>
    <t xml:space="preserve">DEA28 Euskirchen</t>
  </si>
  <si>
    <t xml:space="preserve">DEA29 Heinsberg</t>
  </si>
  <si>
    <t xml:space="preserve">DEA2A Oberbergischer Kreis</t>
  </si>
  <si>
    <t xml:space="preserve">DEA2B Rheinisch-Bergischer Kreis</t>
  </si>
  <si>
    <t xml:space="preserve">DEA2C Rhein-Sieg-Kreis</t>
  </si>
  <si>
    <t xml:space="preserve">DEA2D Städteregion Aachen</t>
  </si>
  <si>
    <t xml:space="preserve">DEA31 Bottrop, Kreisfreie Stadt</t>
  </si>
  <si>
    <t xml:space="preserve">DEA32 Gelsenkirchen, Kreisfreie Stadt</t>
  </si>
  <si>
    <t xml:space="preserve">DEA33 Münster, Kreisfreie Stadt</t>
  </si>
  <si>
    <t xml:space="preserve">DEA34 Borken</t>
  </si>
  <si>
    <t xml:space="preserve">DEA35 Coesfeld</t>
  </si>
  <si>
    <t xml:space="preserve">DEA36 Recklinghausen</t>
  </si>
  <si>
    <t xml:space="preserve">DEA37 Steinfurt</t>
  </si>
  <si>
    <t xml:space="preserve">DEA38 Warendorf</t>
  </si>
  <si>
    <t xml:space="preserve">DEA41 Bielefeld, Kreisfreie Stadt</t>
  </si>
  <si>
    <t xml:space="preserve">DEA42 Gütersloh</t>
  </si>
  <si>
    <t xml:space="preserve">DEA43 Herford</t>
  </si>
  <si>
    <t xml:space="preserve">DEA44 Höxter</t>
  </si>
  <si>
    <t xml:space="preserve">DEA45 Lippe</t>
  </si>
  <si>
    <t xml:space="preserve">DEA46 Minden-Lübbecke</t>
  </si>
  <si>
    <t xml:space="preserve">DEA47 Paderborn</t>
  </si>
  <si>
    <t xml:space="preserve">DEA51 Bochum, Kreisfreie Stadt</t>
  </si>
  <si>
    <t xml:space="preserve">DEA52 Dortmund, Kreisfreie Stadt</t>
  </si>
  <si>
    <t xml:space="preserve">DEA53 Hagen, Kreisfreie Stadt</t>
  </si>
  <si>
    <t xml:space="preserve">DEA54 Hamm, Kreisfreie Stadt</t>
  </si>
  <si>
    <t xml:space="preserve">DEA55 Herne, Kreisfreie Stadt</t>
  </si>
  <si>
    <t xml:space="preserve">DEA56 Ennepe-Ruhr-Kreis</t>
  </si>
  <si>
    <t xml:space="preserve">DEA57 Hochsauerlandkreis</t>
  </si>
  <si>
    <t xml:space="preserve">DEA58 Märkischer Kreis</t>
  </si>
  <si>
    <t xml:space="preserve">DEA59 Olpe</t>
  </si>
  <si>
    <t xml:space="preserve">DEA5A Siegen-Wittgenstein</t>
  </si>
  <si>
    <t xml:space="preserve">DEA5B Soest</t>
  </si>
  <si>
    <t xml:space="preserve">DEA5C Unna</t>
  </si>
  <si>
    <t xml:space="preserve">DEB11 Koblenz, Kreisfreie Stadt</t>
  </si>
  <si>
    <t xml:space="preserve">DEB12 Ahrweiler</t>
  </si>
  <si>
    <t xml:space="preserve">DEB13 Altenkirchen (Westerwald)</t>
  </si>
  <si>
    <t xml:space="preserve">DEB14 Bad Kreuznach</t>
  </si>
  <si>
    <t xml:space="preserve">DEB15 Birkenfeld</t>
  </si>
  <si>
    <t xml:space="preserve">DEB17 Mayen-Koblenz</t>
  </si>
  <si>
    <t xml:space="preserve">DEB18 Neuwied</t>
  </si>
  <si>
    <t xml:space="preserve">DEB1A Rhein-Lahn-Kreis</t>
  </si>
  <si>
    <t xml:space="preserve">DEB1B Westerwaldkreis</t>
  </si>
  <si>
    <t xml:space="preserve">DEB1C Cochem-Zell</t>
  </si>
  <si>
    <t xml:space="preserve">DEB1D Rhein-Hunsrück-Kreis</t>
  </si>
  <si>
    <t xml:space="preserve">DEB21 Trier, Kreisfreie Stadt</t>
  </si>
  <si>
    <t xml:space="preserve">DEB22 Bernkastel-Wittlich</t>
  </si>
  <si>
    <t xml:space="preserve">DEB23 Eifelkreis Bitburg-Prüm</t>
  </si>
  <si>
    <t xml:space="preserve">DEB24 Vulkaneifel</t>
  </si>
  <si>
    <t xml:space="preserve">DEB25 Trier-Saarburg</t>
  </si>
  <si>
    <t xml:space="preserve">DEB31 Frankenthal (Pfalz), Kreisfreie Stadt</t>
  </si>
  <si>
    <t xml:space="preserve">DEB32 Kaiserslautern, Kreisfreie Stadt</t>
  </si>
  <si>
    <t xml:space="preserve">DEB33 Landau in der Pfalz, Kreisfreie Stadt</t>
  </si>
  <si>
    <t xml:space="preserve">DEB34 Ludwigshafen am Rhein, Kreisfreie Stadt</t>
  </si>
  <si>
    <t xml:space="preserve">DEB35 Mainz, Kreisfreie Stadt</t>
  </si>
  <si>
    <t xml:space="preserve">DEB36 Neustadt an der Weinstraße, Kreisfreie Stadt</t>
  </si>
  <si>
    <t xml:space="preserve">DEB37 Pirmasens, Kreisfreie Stadt</t>
  </si>
  <si>
    <t xml:space="preserve">DEB38 Speyer, Kreisfreie Stadt</t>
  </si>
  <si>
    <t xml:space="preserve">DEB39 Worms, Kreisfreie Stadt</t>
  </si>
  <si>
    <t xml:space="preserve">DEB3A Zweibrücken, Kreisfreie Stadt</t>
  </si>
  <si>
    <t xml:space="preserve">DEB3B Alzey-Worms</t>
  </si>
  <si>
    <t xml:space="preserve">DEB3C Bad Dürkheim</t>
  </si>
  <si>
    <t xml:space="preserve">DEB3D Donnersbergkreis</t>
  </si>
  <si>
    <t xml:space="preserve">DEB3E Germersheim</t>
  </si>
  <si>
    <t xml:space="preserve">DEB3F Kaiserslautern, Landkreis</t>
  </si>
  <si>
    <t xml:space="preserve">DEB3G Kusel</t>
  </si>
  <si>
    <t xml:space="preserve">DEB3H Südliche Weinstraße</t>
  </si>
  <si>
    <t xml:space="preserve">DEB3I Rhein-Pfalz-Kreis</t>
  </si>
  <si>
    <t xml:space="preserve">DEB3J Mainz-Bingen</t>
  </si>
  <si>
    <t xml:space="preserve">DEB3K Südwestpfalz</t>
  </si>
  <si>
    <t xml:space="preserve">DEC01 Regionalverband Saarbrücken</t>
  </si>
  <si>
    <t xml:space="preserve">DEC02 Merzig-Wadern</t>
  </si>
  <si>
    <t xml:space="preserve">DEC03 Neunkirchen</t>
  </si>
  <si>
    <t xml:space="preserve">DEC04 Saarlouis</t>
  </si>
  <si>
    <t xml:space="preserve">DEC05 Saarpfalz-Kreis</t>
  </si>
  <si>
    <t xml:space="preserve">DEC06 St. Wendel</t>
  </si>
  <si>
    <t xml:space="preserve">DED21 Dresden, Kreisfreie Stadt</t>
  </si>
  <si>
    <t xml:space="preserve">DED2C Bautzen</t>
  </si>
  <si>
    <t xml:space="preserve">DED2D Görlitz</t>
  </si>
  <si>
    <t xml:space="preserve">DED2E Meißen</t>
  </si>
  <si>
    <t xml:space="preserve">DED2F Sächsische Schweiz-Osterzgebirge</t>
  </si>
  <si>
    <t xml:space="preserve">DED41 Chemnitz, Kreisfreie Stadt</t>
  </si>
  <si>
    <t xml:space="preserve">DED42 Erzgebirgskreis</t>
  </si>
  <si>
    <t xml:space="preserve">DED43 Mittelsachsen</t>
  </si>
  <si>
    <t xml:space="preserve">DED44 Vogtlandkreis</t>
  </si>
  <si>
    <t xml:space="preserve">DED45 Zwickau</t>
  </si>
  <si>
    <t xml:space="preserve">DED51 Leipzig, Kreisfreie Stadt</t>
  </si>
  <si>
    <t xml:space="preserve">DED52 Leipzig</t>
  </si>
  <si>
    <t xml:space="preserve">DED53 Nordsachsen</t>
  </si>
  <si>
    <t xml:space="preserve">DEE01 Dessau-Roßlau, Kreisfreie Stadt</t>
  </si>
  <si>
    <t xml:space="preserve">DEE02 Halle (Saale), Kreisfreie Stadt</t>
  </si>
  <si>
    <t xml:space="preserve">DEE03 Magdeburg, Kreisfreie Stadt</t>
  </si>
  <si>
    <t xml:space="preserve">DEE04 Altmarkkreis Salzwedel</t>
  </si>
  <si>
    <t xml:space="preserve">DEE05 Anhalt-Bitterfeld</t>
  </si>
  <si>
    <t xml:space="preserve">DEE06 Jerichower Land</t>
  </si>
  <si>
    <t xml:space="preserve">DEE07 Börde</t>
  </si>
  <si>
    <t xml:space="preserve">DEE08 Burgenlandkreis</t>
  </si>
  <si>
    <t xml:space="preserve">DEE09 Harz</t>
  </si>
  <si>
    <t xml:space="preserve">DEE0A Mansfeld-Südharz</t>
  </si>
  <si>
    <t xml:space="preserve">DEE0B Saalekreis</t>
  </si>
  <si>
    <t xml:space="preserve">DEE0C Salzlandkreis</t>
  </si>
  <si>
    <t xml:space="preserve">DEE0D Stendal</t>
  </si>
  <si>
    <t xml:space="preserve">DEE0E Wittenberg</t>
  </si>
  <si>
    <t xml:space="preserve">DEF01 Flensburg, Kreisfreie Stadt</t>
  </si>
  <si>
    <t xml:space="preserve">DEF02 Kiel, Kreisfreie Stadt</t>
  </si>
  <si>
    <t xml:space="preserve">DEF03 Lübeck, Kreisfreie Stadt</t>
  </si>
  <si>
    <t xml:space="preserve">DEF04 Neumünster, Kreisfreie Stadt</t>
  </si>
  <si>
    <t xml:space="preserve">DEF05 Dithmarschen</t>
  </si>
  <si>
    <t xml:space="preserve">DEF06 Herzogtum Lauenburg</t>
  </si>
  <si>
    <t xml:space="preserve">DEF07 Nordfriesland</t>
  </si>
  <si>
    <t xml:space="preserve">DEF08 Ostholstein</t>
  </si>
  <si>
    <t xml:space="preserve">DEF09 Pinneberg</t>
  </si>
  <si>
    <t xml:space="preserve">DEF0A Plön</t>
  </si>
  <si>
    <t xml:space="preserve">DEF0B Rendsburg-Eckernförde</t>
  </si>
  <si>
    <t xml:space="preserve">DEF0C Schleswig-Flensburg</t>
  </si>
  <si>
    <t xml:space="preserve">DEF0D Segeberg</t>
  </si>
  <si>
    <t xml:space="preserve">DEF0E Steinburg</t>
  </si>
  <si>
    <t xml:space="preserve">DEF0F Stormarn</t>
  </si>
  <si>
    <t xml:space="preserve">DEG01 Erfurt, Kreisfreie Stadt</t>
  </si>
  <si>
    <t xml:space="preserve">DEG02 Gera, Kreisfreie Stadt</t>
  </si>
  <si>
    <t xml:space="preserve">DEG03 Jena, Kreisfreie Stadt</t>
  </si>
  <si>
    <t xml:space="preserve">DEG04 Suhl, Kreisfreie Stadt</t>
  </si>
  <si>
    <t xml:space="preserve">DEG05 Weimar, Kreisfreie Stadt</t>
  </si>
  <si>
    <t xml:space="preserve">DEG06 Eichsfeld</t>
  </si>
  <si>
    <t xml:space="preserve">DEG07 Nordhausen</t>
  </si>
  <si>
    <t xml:space="preserve">DEG09 Unstrut-Hainich-Kreis</t>
  </si>
  <si>
    <t xml:space="preserve">DEG0A Kyffhäuserkreis</t>
  </si>
  <si>
    <t xml:space="preserve">DEG0B Schmalkalden-Meiningen</t>
  </si>
  <si>
    <t xml:space="preserve">DEG0C Gotha</t>
  </si>
  <si>
    <t xml:space="preserve">DEG0D Sömmerda</t>
  </si>
  <si>
    <t xml:space="preserve">DEG0E Hildburghausen</t>
  </si>
  <si>
    <t xml:space="preserve">DEG0F Ilm-Kreis</t>
  </si>
  <si>
    <t xml:space="preserve">DEG0G Weimarer Land</t>
  </si>
  <si>
    <t xml:space="preserve">DEG0H Sonneberg</t>
  </si>
  <si>
    <t xml:space="preserve">DEG0I Saalfeld-Rudolstadt</t>
  </si>
  <si>
    <t xml:space="preserve">DEG0J Saale-Holzland-Kreis</t>
  </si>
  <si>
    <t xml:space="preserve">DEG0K Saale-Orla-Kreis</t>
  </si>
  <si>
    <t xml:space="preserve">DEG0L Greiz</t>
  </si>
  <si>
    <t xml:space="preserve">DEG0M Altenburger Land</t>
  </si>
  <si>
    <t xml:space="preserve">DEG0N Eisenach, Kreisfreie Stadt</t>
  </si>
  <si>
    <t xml:space="preserve">DEG0P Wartburgkreis</t>
  </si>
  <si>
    <t xml:space="preserve">DEZZZ Extra-Regio NUTS 3</t>
  </si>
  <si>
    <t xml:space="preserve">EE001 Põhja-Eesti</t>
  </si>
  <si>
    <t xml:space="preserve">EE004 Lääne-Eesti</t>
  </si>
  <si>
    <t xml:space="preserve">EE008 Lõuna-Eesti</t>
  </si>
  <si>
    <t xml:space="preserve">EE009 Kesk-Eesti</t>
  </si>
  <si>
    <t xml:space="preserve">EE00A Kirde-Eesti</t>
  </si>
  <si>
    <t xml:space="preserve">EEZZZ Extra-Regio NUTS 3</t>
  </si>
  <si>
    <t xml:space="preserve">IE041 Border</t>
  </si>
  <si>
    <t xml:space="preserve">IE042 West</t>
  </si>
  <si>
    <t xml:space="preserve">IE051 Mid-West </t>
  </si>
  <si>
    <t xml:space="preserve">IE052 South-East </t>
  </si>
  <si>
    <t xml:space="preserve">IE053 South-West </t>
  </si>
  <si>
    <t xml:space="preserve">IE061 Dublin</t>
  </si>
  <si>
    <t xml:space="preserve">IE062 Mid-East</t>
  </si>
  <si>
    <t xml:space="preserve">IE063 Midland</t>
  </si>
  <si>
    <t xml:space="preserve">IEZZZ Extra-Regio NUTS 3</t>
  </si>
  <si>
    <t xml:space="preserve">EL301 Βόρειος Τομέας Αθηνών</t>
  </si>
  <si>
    <t xml:space="preserve">EL302 Δυτικός Τομέας Αθηνών</t>
  </si>
  <si>
    <t xml:space="preserve">EL303 Κεντρικός Τομέας Αθηνών</t>
  </si>
  <si>
    <t xml:space="preserve">EL304 Νότιος Τομέας Αθηνών</t>
  </si>
  <si>
    <t xml:space="preserve">EL305 Ανατολική Αττική</t>
  </si>
  <si>
    <t xml:space="preserve">EL306 Δυτική Αττική</t>
  </si>
  <si>
    <t xml:space="preserve">EL307 Πειραιάς, Νήσοι</t>
  </si>
  <si>
    <t xml:space="preserve">EL411 Λέσβος, Λήμνος</t>
  </si>
  <si>
    <t xml:space="preserve">EL412 Ικαρία, Σάμος</t>
  </si>
  <si>
    <t xml:space="preserve">EL413 Χίος</t>
  </si>
  <si>
    <t xml:space="preserve">EL421 Κάλυμνος, Κάρπαθος – Ηρωική Νήσος Κάσος, Κως, Ρόδος</t>
  </si>
  <si>
    <t xml:space="preserve">EL422 Άνδρος, Θήρα, Κέα, Μήλος, Μύκονος, Νάξος, Πάρος, Σύρος, Τήνος</t>
  </si>
  <si>
    <t xml:space="preserve">EL431 Ηράκλειο</t>
  </si>
  <si>
    <t xml:space="preserve">EL432 Λασίθι</t>
  </si>
  <si>
    <t xml:space="preserve">EL433 Ρέθυμνο</t>
  </si>
  <si>
    <t xml:space="preserve">EL434 Χανιά</t>
  </si>
  <si>
    <t xml:space="preserve">EL511 Έβρος</t>
  </si>
  <si>
    <t xml:space="preserve">EL512 Ξάνθη</t>
  </si>
  <si>
    <t xml:space="preserve">EL513 Ροδόπη</t>
  </si>
  <si>
    <t xml:space="preserve">EL514 Δράμα</t>
  </si>
  <si>
    <t xml:space="preserve">EL515 Θάσος, Καβάλα</t>
  </si>
  <si>
    <t xml:space="preserve">EL521 Ημαθία</t>
  </si>
  <si>
    <t xml:space="preserve">EL522 Θεσσαλονίκη</t>
  </si>
  <si>
    <t xml:space="preserve">EL523 Κιλκίς</t>
  </si>
  <si>
    <t xml:space="preserve">EL524 Πέλλα</t>
  </si>
  <si>
    <t xml:space="preserve">EL525 Πιερία</t>
  </si>
  <si>
    <t xml:space="preserve">EL526 Σέρρες</t>
  </si>
  <si>
    <t xml:space="preserve">EL527 Χαλκιδική</t>
  </si>
  <si>
    <t xml:space="preserve">EL531 Γρεβενά, Κοζάνη</t>
  </si>
  <si>
    <t xml:space="preserve">EL532 Καστοριά</t>
  </si>
  <si>
    <t xml:space="preserve">EL533 Φλώρινα</t>
  </si>
  <si>
    <t xml:space="preserve">EL541 Άρτα, Πρέβεζα</t>
  </si>
  <si>
    <t xml:space="preserve">EL542 Θεσπρωτία</t>
  </si>
  <si>
    <t xml:space="preserve">EL543 Ιωάννινα</t>
  </si>
  <si>
    <t xml:space="preserve">EL611 Καρδίτσα, Τρίκαλα</t>
  </si>
  <si>
    <t xml:space="preserve">EL612 Λάρισα</t>
  </si>
  <si>
    <t xml:space="preserve">EL613 Μαγνησία, Σποράδες</t>
  </si>
  <si>
    <t xml:space="preserve">EL621 Ζάκυνθος</t>
  </si>
  <si>
    <t xml:space="preserve">EL622 Κέρκυρα</t>
  </si>
  <si>
    <t xml:space="preserve">EL623 Ιθάκη, Κεφαλληνία</t>
  </si>
  <si>
    <t xml:space="preserve">EL624 Λευκάδα</t>
  </si>
  <si>
    <t xml:space="preserve">EL631 Αιτωλοακαρνανία</t>
  </si>
  <si>
    <t xml:space="preserve">EL632 Αχαΐα</t>
  </si>
  <si>
    <t xml:space="preserve">EL633 Ηλεία</t>
  </si>
  <si>
    <t xml:space="preserve">EL641 Βοιωτία</t>
  </si>
  <si>
    <t xml:space="preserve">EL642 Εύβοια</t>
  </si>
  <si>
    <t xml:space="preserve">EL643 Ευρυτανία</t>
  </si>
  <si>
    <t xml:space="preserve">EL644 Φθιώτιδα</t>
  </si>
  <si>
    <t xml:space="preserve">EL645 Φωκίδα</t>
  </si>
  <si>
    <t xml:space="preserve">EL651 Αργολίδα, Αρκαδία</t>
  </si>
  <si>
    <t xml:space="preserve">EL652 Κορινθία</t>
  </si>
  <si>
    <t xml:space="preserve">EL653 Λακωνία, Μεσσηνία</t>
  </si>
  <si>
    <t xml:space="preserve">ELZZZ Extra-Regio NUTS 3</t>
  </si>
  <si>
    <t xml:space="preserve">ES111 A Coruña</t>
  </si>
  <si>
    <t xml:space="preserve">ES112 Lugo</t>
  </si>
  <si>
    <t xml:space="preserve">ES113 Ourense</t>
  </si>
  <si>
    <t xml:space="preserve">ES114 Pontevedra</t>
  </si>
  <si>
    <t xml:space="preserve">ES120 Asturias</t>
  </si>
  <si>
    <t xml:space="preserve">ES130 Cantabria</t>
  </si>
  <si>
    <t xml:space="preserve">ES211 Araba/Álava</t>
  </si>
  <si>
    <t xml:space="preserve">ES212 Gipuzkoa</t>
  </si>
  <si>
    <t xml:space="preserve">ES213 Bizkaia</t>
  </si>
  <si>
    <t xml:space="preserve">ES220 Navarra</t>
  </si>
  <si>
    <t xml:space="preserve">ES230 La Rioja</t>
  </si>
  <si>
    <t xml:space="preserve">ES241 Huesca</t>
  </si>
  <si>
    <t xml:space="preserve">ES242 Teruel</t>
  </si>
  <si>
    <t xml:space="preserve">ES243 Zaragoza</t>
  </si>
  <si>
    <t xml:space="preserve">ES300 Madrid</t>
  </si>
  <si>
    <t xml:space="preserve">ES411 Ávila</t>
  </si>
  <si>
    <t xml:space="preserve">ES412 Burgos</t>
  </si>
  <si>
    <t xml:space="preserve">ES413 León</t>
  </si>
  <si>
    <t xml:space="preserve">ES414 Palencia</t>
  </si>
  <si>
    <t xml:space="preserve">ES415 Salamanca</t>
  </si>
  <si>
    <t xml:space="preserve">ES416 Segovia</t>
  </si>
  <si>
    <t xml:space="preserve">ES417 Soria</t>
  </si>
  <si>
    <t xml:space="preserve">ES418 Valladolid</t>
  </si>
  <si>
    <t xml:space="preserve">ES419 Zamora</t>
  </si>
  <si>
    <t xml:space="preserve">ES421 Albacete</t>
  </si>
  <si>
    <t xml:space="preserve">ES422 Ciudad Real</t>
  </si>
  <si>
    <t xml:space="preserve">ES423 Cuenca</t>
  </si>
  <si>
    <t xml:space="preserve">ES424 Guadalajara</t>
  </si>
  <si>
    <t xml:space="preserve">ES425 Toledo</t>
  </si>
  <si>
    <t xml:space="preserve">ES431 Badajoz</t>
  </si>
  <si>
    <t xml:space="preserve">ES432 Cáceres</t>
  </si>
  <si>
    <t xml:space="preserve">ES511 Barcelona</t>
  </si>
  <si>
    <t xml:space="preserve">ES512 Girona</t>
  </si>
  <si>
    <t xml:space="preserve">ES513 Lleida</t>
  </si>
  <si>
    <t xml:space="preserve">ES514 Tarragona</t>
  </si>
  <si>
    <t xml:space="preserve">ES521 Alicante/Alacant</t>
  </si>
  <si>
    <t xml:space="preserve">ES522 Castellón/Castelló</t>
  </si>
  <si>
    <t xml:space="preserve">ES523 Valencia/València</t>
  </si>
  <si>
    <t xml:space="preserve">ES531 Eivissa y Formentera</t>
  </si>
  <si>
    <t xml:space="preserve">ES532 Mallorca</t>
  </si>
  <si>
    <t xml:space="preserve">ES533 Menorca</t>
  </si>
  <si>
    <t xml:space="preserve">ES611 Almería</t>
  </si>
  <si>
    <t xml:space="preserve">ES612 Cádiz</t>
  </si>
  <si>
    <t xml:space="preserve">ES613 Córdoba</t>
  </si>
  <si>
    <t xml:space="preserve">ES614 Granada</t>
  </si>
  <si>
    <t xml:space="preserve">ES615 Huelva</t>
  </si>
  <si>
    <t xml:space="preserve">ES616 Jaén</t>
  </si>
  <si>
    <t xml:space="preserve">ES617 Málaga</t>
  </si>
  <si>
    <t xml:space="preserve">ES618 Sevilla</t>
  </si>
  <si>
    <t xml:space="preserve">ES620 Murcia</t>
  </si>
  <si>
    <t xml:space="preserve">ES630 Ceuta</t>
  </si>
  <si>
    <t xml:space="preserve">ES640 Melilla</t>
  </si>
  <si>
    <t xml:space="preserve">ES703 El Hierro</t>
  </si>
  <si>
    <t xml:space="preserve">ES704 Fuerteventura</t>
  </si>
  <si>
    <t xml:space="preserve">ES705 Gran Canaria</t>
  </si>
  <si>
    <t xml:space="preserve">ES706 La Gomera</t>
  </si>
  <si>
    <t xml:space="preserve">ES707 La Palma</t>
  </si>
  <si>
    <t xml:space="preserve">ES708 Lanzarote</t>
  </si>
  <si>
    <t xml:space="preserve">ES709 Tenerife</t>
  </si>
  <si>
    <t xml:space="preserve">ESZZZ Extra-Regio NUTS 3</t>
  </si>
  <si>
    <t xml:space="preserve">FR101 Paris</t>
  </si>
  <si>
    <t xml:space="preserve">FR102 Seine-et-Marne </t>
  </si>
  <si>
    <t xml:space="preserve">FR103 Yvelines </t>
  </si>
  <si>
    <t xml:space="preserve">FR104 Essonne</t>
  </si>
  <si>
    <t xml:space="preserve">FR105 Hauts-de-Seine </t>
  </si>
  <si>
    <t xml:space="preserve">FR106 Seine-Saint-Denis </t>
  </si>
  <si>
    <t xml:space="preserve">FR107 Val-de-Marne</t>
  </si>
  <si>
    <t xml:space="preserve">FR108 Val-d’Oise</t>
  </si>
  <si>
    <t xml:space="preserve">FRB01 Cher</t>
  </si>
  <si>
    <t xml:space="preserve">FRB02 Eure-et-Loir</t>
  </si>
  <si>
    <t xml:space="preserve">FRB03 Indre</t>
  </si>
  <si>
    <t xml:space="preserve">FRB04 Indre-et-Loire</t>
  </si>
  <si>
    <t xml:space="preserve">FRB05 Loir-et-Cher</t>
  </si>
  <si>
    <t xml:space="preserve">FRB06 Loiret</t>
  </si>
  <si>
    <t xml:space="preserve">FRC11 Côte-d’Or</t>
  </si>
  <si>
    <t xml:space="preserve">FRC12 Nièvre</t>
  </si>
  <si>
    <t xml:space="preserve">FRC13 Saône-et-Loire</t>
  </si>
  <si>
    <t xml:space="preserve">FRC14 Yonne</t>
  </si>
  <si>
    <t xml:space="preserve">FRC21 Doubs</t>
  </si>
  <si>
    <t xml:space="preserve">FRC22 Jura</t>
  </si>
  <si>
    <t xml:space="preserve">FRC23 Haute-Saône</t>
  </si>
  <si>
    <t xml:space="preserve">FRC24 Territoire de Belfort</t>
  </si>
  <si>
    <t xml:space="preserve">FRD11 Calvados </t>
  </si>
  <si>
    <t xml:space="preserve">FRD12 Manche </t>
  </si>
  <si>
    <t xml:space="preserve">FRD13 Orne</t>
  </si>
  <si>
    <t xml:space="preserve">FRD21 Eure</t>
  </si>
  <si>
    <t xml:space="preserve">FRD22 Seine-Maritime</t>
  </si>
  <si>
    <t xml:space="preserve">FRE11 Nord</t>
  </si>
  <si>
    <t xml:space="preserve">FRE12 Pas-de-Calais</t>
  </si>
  <si>
    <t xml:space="preserve">FRE21 Aisne</t>
  </si>
  <si>
    <t xml:space="preserve">FRE22 Oise</t>
  </si>
  <si>
    <t xml:space="preserve">FRE23 Somme</t>
  </si>
  <si>
    <t xml:space="preserve">FRF11 Bas-Rhin</t>
  </si>
  <si>
    <t xml:space="preserve">FRF12 Haut-Rhin</t>
  </si>
  <si>
    <t xml:space="preserve">FRF21 Ardennes</t>
  </si>
  <si>
    <t xml:space="preserve">FRF22 Aube</t>
  </si>
  <si>
    <t xml:space="preserve">FRF23 Marne</t>
  </si>
  <si>
    <t xml:space="preserve">FRF24 Haute-Marne</t>
  </si>
  <si>
    <t xml:space="preserve">FRF31 Meurthe-et-Moselle </t>
  </si>
  <si>
    <t xml:space="preserve">FRF32 Meuse </t>
  </si>
  <si>
    <t xml:space="preserve">FRF33 Moselle</t>
  </si>
  <si>
    <t xml:space="preserve">FRF34 Vosges</t>
  </si>
  <si>
    <t xml:space="preserve">FRG01 Loire-Atlantique</t>
  </si>
  <si>
    <t xml:space="preserve">FRG02 Maine-et-Loire</t>
  </si>
  <si>
    <t xml:space="preserve">FRG03 Mayenne</t>
  </si>
  <si>
    <t xml:space="preserve">FRG04 Sarthe</t>
  </si>
  <si>
    <t xml:space="preserve">FRG05 Vendée</t>
  </si>
  <si>
    <t xml:space="preserve">FRH01 Côtes-d’Armor</t>
  </si>
  <si>
    <t xml:space="preserve">FRH02 Finistère</t>
  </si>
  <si>
    <t xml:space="preserve">FRH03 Ille-et-Vilaine</t>
  </si>
  <si>
    <t xml:space="preserve">FRH04 Morbihan</t>
  </si>
  <si>
    <t xml:space="preserve">FRI11 Dordogne</t>
  </si>
  <si>
    <t xml:space="preserve">FRI12 Gironde</t>
  </si>
  <si>
    <t xml:space="preserve">FRI13 Landes</t>
  </si>
  <si>
    <t xml:space="preserve">FRI14 Lot-et-Garonne</t>
  </si>
  <si>
    <t xml:space="preserve">FRI15 Pyrénées-Atlantiques</t>
  </si>
  <si>
    <t xml:space="preserve">FRI21 Corrèze</t>
  </si>
  <si>
    <t xml:space="preserve">FRI22 Creuse</t>
  </si>
  <si>
    <t xml:space="preserve">FRI23 Haute-Vienne</t>
  </si>
  <si>
    <t xml:space="preserve">FRI31 Charente</t>
  </si>
  <si>
    <t xml:space="preserve">FRI32 Charente-Maritime</t>
  </si>
  <si>
    <t xml:space="preserve">FRI33 Deux-Sèvres</t>
  </si>
  <si>
    <t xml:space="preserve">FRI34 Vienne</t>
  </si>
  <si>
    <t xml:space="preserve">FRJ11 Aude</t>
  </si>
  <si>
    <t xml:space="preserve">FRJ12 Gard</t>
  </si>
  <si>
    <t xml:space="preserve">FRJ13 Hérault</t>
  </si>
  <si>
    <t xml:space="preserve">FRJ14 Lozère</t>
  </si>
  <si>
    <t xml:space="preserve">FRJ15 Pyrénées-Orientales</t>
  </si>
  <si>
    <t xml:space="preserve">FRJ21 Ariège</t>
  </si>
  <si>
    <t xml:space="preserve">FRJ22 Aveyron</t>
  </si>
  <si>
    <t xml:space="preserve">FRJ23 Haute-Garonne</t>
  </si>
  <si>
    <t xml:space="preserve">FRJ24 Gers</t>
  </si>
  <si>
    <t xml:space="preserve">FRJ25 Lot</t>
  </si>
  <si>
    <t xml:space="preserve">FRJ26 Hautes-Pyrénées </t>
  </si>
  <si>
    <t xml:space="preserve">FRJ27 Tarn</t>
  </si>
  <si>
    <t xml:space="preserve">FRJ28 Tarn-et-Garonne</t>
  </si>
  <si>
    <t xml:space="preserve">FRK11 Allier</t>
  </si>
  <si>
    <t xml:space="preserve">FRK12 Cantal</t>
  </si>
  <si>
    <t xml:space="preserve">FRK13 Haute-Loire</t>
  </si>
  <si>
    <t xml:space="preserve">FRK14 Puy-de-Dôme</t>
  </si>
  <si>
    <t xml:space="preserve">FRK21 Ain</t>
  </si>
  <si>
    <t xml:space="preserve">FRK22 Ardèche</t>
  </si>
  <si>
    <t xml:space="preserve">FRK23 Drôme</t>
  </si>
  <si>
    <t xml:space="preserve">FRK24 Isère</t>
  </si>
  <si>
    <t xml:space="preserve">FRK25 Loire</t>
  </si>
  <si>
    <t xml:space="preserve">FRK26 Rhône</t>
  </si>
  <si>
    <t xml:space="preserve">FRK27 Savoie</t>
  </si>
  <si>
    <t xml:space="preserve">FRK28 Haute-Savoie</t>
  </si>
  <si>
    <t xml:space="preserve">FRL01 Alpes-de-Haute-Provence</t>
  </si>
  <si>
    <t xml:space="preserve">FRL02 Hautes-Alpes </t>
  </si>
  <si>
    <t xml:space="preserve">FRL03 Alpes-Maritimes</t>
  </si>
  <si>
    <t xml:space="preserve">FRL04 Bouches-du-Rhône</t>
  </si>
  <si>
    <t xml:space="preserve">FRL05 Var</t>
  </si>
  <si>
    <t xml:space="preserve">FRL06 Vaucluse</t>
  </si>
  <si>
    <t xml:space="preserve">FRM01 Corse-du-Sud</t>
  </si>
  <si>
    <t xml:space="preserve">FRM02 Haute-Corse</t>
  </si>
  <si>
    <t xml:space="preserve">FRY10 Guadeloupe</t>
  </si>
  <si>
    <t xml:space="preserve">FRY20 Martinique </t>
  </si>
  <si>
    <t xml:space="preserve">FRY30 Guyane</t>
  </si>
  <si>
    <t xml:space="preserve">FRY40 La Réunion</t>
  </si>
  <si>
    <t xml:space="preserve">FRY50 Mayotte </t>
  </si>
  <si>
    <t xml:space="preserve">FRZZZ Extra-Regio NUTS 3</t>
  </si>
  <si>
    <t xml:space="preserve">HR021 Bjelovarsko-bilogorska županija</t>
  </si>
  <si>
    <t xml:space="preserve">HR022 Virovitičko-podravska županija</t>
  </si>
  <si>
    <t xml:space="preserve">HR023 Požeško-slavonska županija</t>
  </si>
  <si>
    <t xml:space="preserve">HR024 Brodsko-posavska županija</t>
  </si>
  <si>
    <t xml:space="preserve">HR025 Osječko-baranjska županija</t>
  </si>
  <si>
    <t xml:space="preserve">HR026 Vukovarsko-srijemska županija</t>
  </si>
  <si>
    <t xml:space="preserve">HR027 Karlovačka županija</t>
  </si>
  <si>
    <t xml:space="preserve">HR028 Sisačko-moslavačka županija</t>
  </si>
  <si>
    <t xml:space="preserve">HR031 Primorsko-goranska županija</t>
  </si>
  <si>
    <t xml:space="preserve">HR032 Ličko-senjska županija</t>
  </si>
  <si>
    <t xml:space="preserve">HR033 Zadarska županija</t>
  </si>
  <si>
    <t xml:space="preserve">HR034 Šibensko-kninska županija</t>
  </si>
  <si>
    <t xml:space="preserve">HR035 Splitsko-dalmatinska županija</t>
  </si>
  <si>
    <t xml:space="preserve">HR036 Istarska županija</t>
  </si>
  <si>
    <t xml:space="preserve">HR037 Dubrovačko-neretvanska županija</t>
  </si>
  <si>
    <t xml:space="preserve">HR050 Grad Zagreb</t>
  </si>
  <si>
    <t xml:space="preserve">HR061 Međimurska županija</t>
  </si>
  <si>
    <t xml:space="preserve">HR062 Varaždinska županija</t>
  </si>
  <si>
    <t xml:space="preserve">HR063 Koprivničko-križevačka županija</t>
  </si>
  <si>
    <t xml:space="preserve">HR064 Krapinsko-zagorska županija</t>
  </si>
  <si>
    <t xml:space="preserve">HR065 Zagrebačka županija</t>
  </si>
  <si>
    <t xml:space="preserve">HRZZZ Extra-Regio NUTS 3</t>
  </si>
  <si>
    <t xml:space="preserve">ITC11 Torino</t>
  </si>
  <si>
    <t xml:space="preserve">ITC12 Vercelli</t>
  </si>
  <si>
    <t xml:space="preserve">ITC13 Biella</t>
  </si>
  <si>
    <t xml:space="preserve">ITC14 Verbano-Cusio-Ossola</t>
  </si>
  <si>
    <t xml:space="preserve">ITC15 Novara</t>
  </si>
  <si>
    <t xml:space="preserve">ITC16 Cuneo</t>
  </si>
  <si>
    <t xml:space="preserve">ITC17 Asti</t>
  </si>
  <si>
    <t xml:space="preserve">ITC18 Alessandria</t>
  </si>
  <si>
    <t xml:space="preserve">ITC20 Valle d’Aosta/Vallée d’Aoste</t>
  </si>
  <si>
    <t xml:space="preserve">ITC31 Imperia</t>
  </si>
  <si>
    <t xml:space="preserve">ITC32 Savona</t>
  </si>
  <si>
    <t xml:space="preserve">ITC33 Genova</t>
  </si>
  <si>
    <t xml:space="preserve">ITC34 La Spezia</t>
  </si>
  <si>
    <t xml:space="preserve">ITC41 Varese</t>
  </si>
  <si>
    <t xml:space="preserve">ITC42 Como</t>
  </si>
  <si>
    <t xml:space="preserve">ITC43 Lecco</t>
  </si>
  <si>
    <t xml:space="preserve">ITC44 Sondrio</t>
  </si>
  <si>
    <t xml:space="preserve">ITC46 Bergamo</t>
  </si>
  <si>
    <t xml:space="preserve">ITC47 Brescia</t>
  </si>
  <si>
    <t xml:space="preserve">ITC48 Pavia</t>
  </si>
  <si>
    <t xml:space="preserve">ITC49 Lodi</t>
  </si>
  <si>
    <t xml:space="preserve">ITC4A Cremona</t>
  </si>
  <si>
    <t xml:space="preserve">ITC4B Mantova</t>
  </si>
  <si>
    <t xml:space="preserve">ITC4C Milano</t>
  </si>
  <si>
    <t xml:space="preserve">ITC4D Monza e della Brianza</t>
  </si>
  <si>
    <t xml:space="preserve">ITF11 L’Aquila</t>
  </si>
  <si>
    <t xml:space="preserve">ITF12 Teramo</t>
  </si>
  <si>
    <t xml:space="preserve">ITF13 Pescara</t>
  </si>
  <si>
    <t xml:space="preserve">ITF14 Chieti</t>
  </si>
  <si>
    <t xml:space="preserve">ITF21 Isernia</t>
  </si>
  <si>
    <t xml:space="preserve">ITF22 Campobasso</t>
  </si>
  <si>
    <t xml:space="preserve">ITF31 Caserta</t>
  </si>
  <si>
    <t xml:space="preserve">ITF32 Benevento</t>
  </si>
  <si>
    <t xml:space="preserve">ITF33 Napoli</t>
  </si>
  <si>
    <t xml:space="preserve">ITF34 Avellino</t>
  </si>
  <si>
    <t xml:space="preserve">ITF35 Salerno</t>
  </si>
  <si>
    <t xml:space="preserve">ITF43 Taranto</t>
  </si>
  <si>
    <t xml:space="preserve">ITF44 Brindisi</t>
  </si>
  <si>
    <t xml:space="preserve">ITF45 Lecce</t>
  </si>
  <si>
    <t xml:space="preserve">ITF46 Foggia</t>
  </si>
  <si>
    <t xml:space="preserve">ITF47 Bari</t>
  </si>
  <si>
    <t xml:space="preserve">ITF48 Barletta-Andria-Trani</t>
  </si>
  <si>
    <t xml:space="preserve">ITF51 Potenza</t>
  </si>
  <si>
    <t xml:space="preserve">ITF52 Matera</t>
  </si>
  <si>
    <t xml:space="preserve">ITF61 Cosenza</t>
  </si>
  <si>
    <t xml:space="preserve">ITF62 Crotone</t>
  </si>
  <si>
    <t xml:space="preserve">ITF63 Catanzaro</t>
  </si>
  <si>
    <t xml:space="preserve">ITF64 Vibo Valentia</t>
  </si>
  <si>
    <t xml:space="preserve">ITF65 Reggio di Calabria</t>
  </si>
  <si>
    <t xml:space="preserve">ITG11 Trapani</t>
  </si>
  <si>
    <t xml:space="preserve">ITG12 Palermo</t>
  </si>
  <si>
    <t xml:space="preserve">ITG13 Messina</t>
  </si>
  <si>
    <t xml:space="preserve">ITG14 Agrigento</t>
  </si>
  <si>
    <t xml:space="preserve">ITG15 Caltanissetta</t>
  </si>
  <si>
    <t xml:space="preserve">ITG16 Enna</t>
  </si>
  <si>
    <t xml:space="preserve">ITG17 Catania</t>
  </si>
  <si>
    <t xml:space="preserve">ITG18 Ragusa</t>
  </si>
  <si>
    <t xml:space="preserve">ITG19 Siracusa</t>
  </si>
  <si>
    <t xml:space="preserve">ITG2D Sassari</t>
  </si>
  <si>
    <t xml:space="preserve">ITG2E Nuoro</t>
  </si>
  <si>
    <t xml:space="preserve">ITG2F Cagliari</t>
  </si>
  <si>
    <t xml:space="preserve">ITG2G Oristano</t>
  </si>
  <si>
    <t xml:space="preserve">ITG2H Sud Sardegna</t>
  </si>
  <si>
    <t xml:space="preserve">ITH10 Bolzano-Bozen</t>
  </si>
  <si>
    <t xml:space="preserve">ITH20 Trento</t>
  </si>
  <si>
    <t xml:space="preserve">ITH31 Verona</t>
  </si>
  <si>
    <t xml:space="preserve">ITH32 Vicenza</t>
  </si>
  <si>
    <t xml:space="preserve">ITH33 Belluno</t>
  </si>
  <si>
    <t xml:space="preserve">ITH34 Treviso</t>
  </si>
  <si>
    <t xml:space="preserve">ITH35 Venezia</t>
  </si>
  <si>
    <t xml:space="preserve">ITH36 Padova</t>
  </si>
  <si>
    <t xml:space="preserve">ITH37 Rovigo</t>
  </si>
  <si>
    <t xml:space="preserve">ITH41 Pordenone</t>
  </si>
  <si>
    <t xml:space="preserve">ITH42 Udine</t>
  </si>
  <si>
    <t xml:space="preserve">ITH43 Gorizia</t>
  </si>
  <si>
    <t xml:space="preserve">ITH44 Trieste</t>
  </si>
  <si>
    <t xml:space="preserve">ITH51 Piacenza</t>
  </si>
  <si>
    <t xml:space="preserve">ITH52 Parma</t>
  </si>
  <si>
    <t xml:space="preserve">ITH53 Reggio nell’Emilia</t>
  </si>
  <si>
    <t xml:space="preserve">ITH54 Modena</t>
  </si>
  <si>
    <t xml:space="preserve">ITH55 Bologna</t>
  </si>
  <si>
    <t xml:space="preserve">ITH56 Ferrara</t>
  </si>
  <si>
    <t xml:space="preserve">ITH57 Ravenna</t>
  </si>
  <si>
    <t xml:space="preserve">ITH58 Forlì-Cesena</t>
  </si>
  <si>
    <t xml:space="preserve">ITH59 Rimini</t>
  </si>
  <si>
    <t xml:space="preserve">ITI11 Massa-Carrara</t>
  </si>
  <si>
    <t xml:space="preserve">ITI12 Lucca</t>
  </si>
  <si>
    <t xml:space="preserve">ITI13 Pistoia</t>
  </si>
  <si>
    <t xml:space="preserve">ITI14 Firenze</t>
  </si>
  <si>
    <t xml:space="preserve">ITI15 Prato</t>
  </si>
  <si>
    <t xml:space="preserve">ITI16 Livorno</t>
  </si>
  <si>
    <t xml:space="preserve">ITI17 Pisa</t>
  </si>
  <si>
    <t xml:space="preserve">ITI18 Arezzo</t>
  </si>
  <si>
    <t xml:space="preserve">ITI19 Siena</t>
  </si>
  <si>
    <t xml:space="preserve">ITI1A Grosseto</t>
  </si>
  <si>
    <t xml:space="preserve">ITI21 Perugia</t>
  </si>
  <si>
    <t xml:space="preserve">ITI22 Terni</t>
  </si>
  <si>
    <t xml:space="preserve">ITI31 Pesaro e Urbino</t>
  </si>
  <si>
    <t xml:space="preserve">ITI32 Ancona</t>
  </si>
  <si>
    <t xml:space="preserve">ITI33 Macerata</t>
  </si>
  <si>
    <t xml:space="preserve">ITI34 Ascoli Piceno</t>
  </si>
  <si>
    <t xml:space="preserve">ITI35 Fermo</t>
  </si>
  <si>
    <t xml:space="preserve">ITI41 Viterbo</t>
  </si>
  <si>
    <t xml:space="preserve">ITI42 Rieti</t>
  </si>
  <si>
    <t xml:space="preserve">ITI43 Roma</t>
  </si>
  <si>
    <t xml:space="preserve">ITI44 Latina</t>
  </si>
  <si>
    <t xml:space="preserve">ITI45 Frosinone</t>
  </si>
  <si>
    <t xml:space="preserve">ITZZZ Extra-Regio NUTS 3</t>
  </si>
  <si>
    <t xml:space="preserve">CY000 Κύπρος</t>
  </si>
  <si>
    <t xml:space="preserve">CYZZZ Extra-Regio NUTS 3</t>
  </si>
  <si>
    <t xml:space="preserve">LV003 Kurzeme</t>
  </si>
  <si>
    <t xml:space="preserve">LV005 Latgale</t>
  </si>
  <si>
    <t xml:space="preserve">LV006 Rīga</t>
  </si>
  <si>
    <t xml:space="preserve">LV007 Pierīga</t>
  </si>
  <si>
    <t xml:space="preserve">LV008 Vidzeme</t>
  </si>
  <si>
    <t xml:space="preserve">LV009 Zemgale</t>
  </si>
  <si>
    <t xml:space="preserve">LVZZZ Extra-Regio NUTS 3</t>
  </si>
  <si>
    <t xml:space="preserve">LT011 Vilniaus apskritis</t>
  </si>
  <si>
    <t xml:space="preserve">LT021 Alytaus apskritis</t>
  </si>
  <si>
    <t xml:space="preserve">LT022 Kauno apskritis</t>
  </si>
  <si>
    <t xml:space="preserve">LT023 Klaipėdos apskritis</t>
  </si>
  <si>
    <t xml:space="preserve">LT024 Marijampolės apskritis</t>
  </si>
  <si>
    <t xml:space="preserve">LT025 Panevėžio apskritis</t>
  </si>
  <si>
    <t xml:space="preserve">LT026 Šiaulių apskritis</t>
  </si>
  <si>
    <t xml:space="preserve">LT027 Tauragės apskritis</t>
  </si>
  <si>
    <t xml:space="preserve">LT028 Telšių apskritis</t>
  </si>
  <si>
    <t xml:space="preserve">LT029 Utenos apskritis</t>
  </si>
  <si>
    <t xml:space="preserve">LTZZZ Extra-Regio NUTS 3</t>
  </si>
  <si>
    <t xml:space="preserve">LU000 Luxembourg</t>
  </si>
  <si>
    <t xml:space="preserve">LUZZZ Extra-Regio NUTS 3</t>
  </si>
  <si>
    <t xml:space="preserve">HU110 Budapest</t>
  </si>
  <si>
    <t xml:space="preserve">HU120 Pest</t>
  </si>
  <si>
    <t xml:space="preserve">HU211 Fejér</t>
  </si>
  <si>
    <t xml:space="preserve">HU212 Komárom-Esztergom</t>
  </si>
  <si>
    <t xml:space="preserve">HU213 Veszprém</t>
  </si>
  <si>
    <t xml:space="preserve">HU221 Győr-Moson-Sopron</t>
  </si>
  <si>
    <t xml:space="preserve">HU222 Vas</t>
  </si>
  <si>
    <t xml:space="preserve">HU223 Zala</t>
  </si>
  <si>
    <t xml:space="preserve">HU231 Baranya</t>
  </si>
  <si>
    <t xml:space="preserve">HU232 Somogy</t>
  </si>
  <si>
    <t xml:space="preserve">HU233 Tolna</t>
  </si>
  <si>
    <t xml:space="preserve">HU311 Borsod-Abaúj-Zemplén</t>
  </si>
  <si>
    <t xml:space="preserve">HU312 Heves</t>
  </si>
  <si>
    <t xml:space="preserve">HU313 Nógrád</t>
  </si>
  <si>
    <t xml:space="preserve">HU321 Hajdú-Bihar</t>
  </si>
  <si>
    <t xml:space="preserve">HU322 Jász-Nagykun-Szolnok</t>
  </si>
  <si>
    <t xml:space="preserve">HU323 Szabolcs-Szatmár-Bereg</t>
  </si>
  <si>
    <t xml:space="preserve">HU331 Bács-Kiskun</t>
  </si>
  <si>
    <t xml:space="preserve">HU332 Békés</t>
  </si>
  <si>
    <t xml:space="preserve">HU333 Csongrád</t>
  </si>
  <si>
    <t xml:space="preserve">HUZZZ Extra-Regio NUTS 3</t>
  </si>
  <si>
    <t xml:space="preserve">MT001 Malta</t>
  </si>
  <si>
    <t xml:space="preserve">MT002 Gozo and Comino/Għawdex u Kemmuna</t>
  </si>
  <si>
    <t xml:space="preserve">MTZZZ Extra-Regio NUTS 3</t>
  </si>
  <si>
    <t xml:space="preserve">NL111 Oost-Groningen</t>
  </si>
  <si>
    <t xml:space="preserve">NL112 Delfzijl en omgeving</t>
  </si>
  <si>
    <t xml:space="preserve">NL113 Overig Groningen</t>
  </si>
  <si>
    <t xml:space="preserve">NL124 Noord-Friesland</t>
  </si>
  <si>
    <t xml:space="preserve">NL125 Zuidwest-Friesland</t>
  </si>
  <si>
    <t xml:space="preserve">NL126 Zuidoost-Friesland</t>
  </si>
  <si>
    <t xml:space="preserve">NL131 Noord-Drenthe</t>
  </si>
  <si>
    <t xml:space="preserve">NL132 Zuidoost-Drenthe</t>
  </si>
  <si>
    <t xml:space="preserve">NL133 Zuidwest-Drenthe</t>
  </si>
  <si>
    <t xml:space="preserve">NL211 Noord-Overijssel</t>
  </si>
  <si>
    <t xml:space="preserve">NL212 Zuidwest-Overijssel</t>
  </si>
  <si>
    <t xml:space="preserve">NL213 Twente</t>
  </si>
  <si>
    <t xml:space="preserve">NL221 Veluwe</t>
  </si>
  <si>
    <t xml:space="preserve">NL224 Zuidwest-Gelderland</t>
  </si>
  <si>
    <t xml:space="preserve">NL225 Achterhoek</t>
  </si>
  <si>
    <t xml:space="preserve">NL226 Arnhem/Nijmegen</t>
  </si>
  <si>
    <t xml:space="preserve">NL230 Flevoland</t>
  </si>
  <si>
    <t xml:space="preserve">NL310 Utrecht</t>
  </si>
  <si>
    <t xml:space="preserve">NL321 Kop van Noord-Holland</t>
  </si>
  <si>
    <t xml:space="preserve">NL323 IJmond</t>
  </si>
  <si>
    <t xml:space="preserve">NL324 Agglomeratie Haarlem</t>
  </si>
  <si>
    <t xml:space="preserve">NL325 Zaanstreek</t>
  </si>
  <si>
    <t xml:space="preserve">NL327 Het Gooi en Vechtstreek</t>
  </si>
  <si>
    <t xml:space="preserve">NL328 Alkmaar en omgeving</t>
  </si>
  <si>
    <t xml:space="preserve">NL329 Groot-Amsterdam</t>
  </si>
  <si>
    <t xml:space="preserve">NL332 Agglomeratie ’s-Gravenhage</t>
  </si>
  <si>
    <t xml:space="preserve">NL333 Delft en Westland</t>
  </si>
  <si>
    <t xml:space="preserve">NL337 Agglomeratie Leiden en Bollenstreek</t>
  </si>
  <si>
    <t xml:space="preserve">NL33A Zuidoost-Zuid-Holland</t>
  </si>
  <si>
    <t xml:space="preserve">NL33B Oost-Zuid-Holland</t>
  </si>
  <si>
    <t xml:space="preserve">NL33C Groot-Rijnmond</t>
  </si>
  <si>
    <t xml:space="preserve">NL341 Zeeuwsch-Vlaanderen</t>
  </si>
  <si>
    <t xml:space="preserve">NL342 Overig Zeeland</t>
  </si>
  <si>
    <t xml:space="preserve">NL411 West-Noord-Brabant</t>
  </si>
  <si>
    <t xml:space="preserve">NL412 Midden-Noord-Brabant</t>
  </si>
  <si>
    <t xml:space="preserve">NL413 Noordoost-Noord-Brabant</t>
  </si>
  <si>
    <t xml:space="preserve">NL414 Zuidoost-Noord-Brabant</t>
  </si>
  <si>
    <t xml:space="preserve">NL421 Noord-Limburg</t>
  </si>
  <si>
    <t xml:space="preserve">NL422 Midden-Limburg</t>
  </si>
  <si>
    <t xml:space="preserve">NL423 Zuid-Limburg</t>
  </si>
  <si>
    <t xml:space="preserve">NLZZZ Extra-Regio NUTS 3</t>
  </si>
  <si>
    <t xml:space="preserve">AT111 Mittelburgenland</t>
  </si>
  <si>
    <t xml:space="preserve">AT112 Nordburgenland</t>
  </si>
  <si>
    <t xml:space="preserve">AT113 Südburgenland</t>
  </si>
  <si>
    <t xml:space="preserve">AT121 Mostviertel-Eisenwurzen</t>
  </si>
  <si>
    <t xml:space="preserve">AT122 Niederösterreich-Süd</t>
  </si>
  <si>
    <t xml:space="preserve">AT123 Sankt Pölten</t>
  </si>
  <si>
    <t xml:space="preserve">AT124 Waldviertel</t>
  </si>
  <si>
    <t xml:space="preserve">AT125 Weinviertel</t>
  </si>
  <si>
    <t xml:space="preserve">AT126 Wiener Umland/Nordteil</t>
  </si>
  <si>
    <t xml:space="preserve">AT127 Wiener Umland/Südteil</t>
  </si>
  <si>
    <t xml:space="preserve">AT130 Wien</t>
  </si>
  <si>
    <t xml:space="preserve">AT211 Klagenfurt-Villach</t>
  </si>
  <si>
    <t xml:space="preserve">AT212 Oberkärnten</t>
  </si>
  <si>
    <t xml:space="preserve">AT213 Unterkärnten</t>
  </si>
  <si>
    <t xml:space="preserve">AT221 Graz</t>
  </si>
  <si>
    <t xml:space="preserve">AT222 Liezen</t>
  </si>
  <si>
    <t xml:space="preserve">AT223 Östliche Obersteiermark</t>
  </si>
  <si>
    <t xml:space="preserve">AT224 Oststeiermark</t>
  </si>
  <si>
    <t xml:space="preserve">AT225 West- und Südsteiermark</t>
  </si>
  <si>
    <t xml:space="preserve">AT226 Westliche Obersteiermark</t>
  </si>
  <si>
    <t xml:space="preserve">AT311 Innviertel</t>
  </si>
  <si>
    <t xml:space="preserve">AT312 Linz-Wels</t>
  </si>
  <si>
    <t xml:space="preserve">AT313 Mühlviertel</t>
  </si>
  <si>
    <t xml:space="preserve">AT314 Steyr-Kirchdorf</t>
  </si>
  <si>
    <t xml:space="preserve">AT315 Traunviertel</t>
  </si>
  <si>
    <t xml:space="preserve">AT321 Lungau</t>
  </si>
  <si>
    <t xml:space="preserve">AT322 Pinzgau-Pongau</t>
  </si>
  <si>
    <t xml:space="preserve">AT323 Salzburg und Umgebung</t>
  </si>
  <si>
    <t xml:space="preserve">AT331 Außerfern</t>
  </si>
  <si>
    <t xml:space="preserve">AT332 Innsbruck</t>
  </si>
  <si>
    <t xml:space="preserve">AT333 Osttirol</t>
  </si>
  <si>
    <t xml:space="preserve">AT334 Tiroler Oberland</t>
  </si>
  <si>
    <t xml:space="preserve">AT335 Tiroler Unterland</t>
  </si>
  <si>
    <t xml:space="preserve">AT341 Bludenz-Bregenzer Wald</t>
  </si>
  <si>
    <t xml:space="preserve">AT342 Rheintal-Bodenseegebiet</t>
  </si>
  <si>
    <t xml:space="preserve">ATZZZ Extra-Regio NUTS 3</t>
  </si>
  <si>
    <t xml:space="preserve">PL213 Miasto Kraków</t>
  </si>
  <si>
    <t xml:space="preserve">PL214 Krakowski</t>
  </si>
  <si>
    <t xml:space="preserve">PL217 Tarnowski</t>
  </si>
  <si>
    <t xml:space="preserve">PL218 Nowosądecki</t>
  </si>
  <si>
    <t xml:space="preserve">PL219 Nowotarski</t>
  </si>
  <si>
    <t xml:space="preserve">PL21A Oświęcimski</t>
  </si>
  <si>
    <t xml:space="preserve">PL224 Częstochowski</t>
  </si>
  <si>
    <t xml:space="preserve">PL225 Bielski</t>
  </si>
  <si>
    <t xml:space="preserve">PL227 Rybnicki</t>
  </si>
  <si>
    <t xml:space="preserve">PL228 Bytomski</t>
  </si>
  <si>
    <t xml:space="preserve">PL229 Gliwicki</t>
  </si>
  <si>
    <t xml:space="preserve">PL22A Katowicki</t>
  </si>
  <si>
    <t xml:space="preserve">PL22B Sosnowiecki</t>
  </si>
  <si>
    <t xml:space="preserve">PL22C Tyski</t>
  </si>
  <si>
    <t xml:space="preserve">PL411 Pilski</t>
  </si>
  <si>
    <t xml:space="preserve">PL414 Koniński</t>
  </si>
  <si>
    <t xml:space="preserve">PL415 Miasto Poznań</t>
  </si>
  <si>
    <t xml:space="preserve">PL416 Kaliski</t>
  </si>
  <si>
    <t xml:space="preserve">PL417 Leszczyński</t>
  </si>
  <si>
    <t xml:space="preserve">PL418 Poznański</t>
  </si>
  <si>
    <t xml:space="preserve">PL424 Miasto Szczecin</t>
  </si>
  <si>
    <t xml:space="preserve">PL426 Koszaliński</t>
  </si>
  <si>
    <t xml:space="preserve">PL427 Szczecinecko-pyrzycki</t>
  </si>
  <si>
    <t xml:space="preserve">PL428 Szczeciński</t>
  </si>
  <si>
    <t xml:space="preserve">PL431 Gorzowski</t>
  </si>
  <si>
    <t xml:space="preserve">PL432 Zielonogórski</t>
  </si>
  <si>
    <t xml:space="preserve">PL514 Miasto Wrocław</t>
  </si>
  <si>
    <t xml:space="preserve">PL515 Jeleniogórski</t>
  </si>
  <si>
    <t xml:space="preserve">PL516 Legnicko-głogowski</t>
  </si>
  <si>
    <t xml:space="preserve">PL517 Wałbrzyski</t>
  </si>
  <si>
    <t xml:space="preserve">PL518 Wrocławski</t>
  </si>
  <si>
    <t xml:space="preserve">PL523 Nyski</t>
  </si>
  <si>
    <t xml:space="preserve">PL524 Opolski</t>
  </si>
  <si>
    <t xml:space="preserve">PL613 Bydgosko-toruński</t>
  </si>
  <si>
    <t xml:space="preserve">PL616 Grudziądzki</t>
  </si>
  <si>
    <t xml:space="preserve">PL617 Inowrocławski</t>
  </si>
  <si>
    <t xml:space="preserve">PL618 Świecki</t>
  </si>
  <si>
    <t xml:space="preserve">PL619 Włocławski</t>
  </si>
  <si>
    <t xml:space="preserve">PL621 Elbląski</t>
  </si>
  <si>
    <t xml:space="preserve">PL622 Olsztyński</t>
  </si>
  <si>
    <t xml:space="preserve">PL623 Ełcki</t>
  </si>
  <si>
    <t xml:space="preserve">PL633 Trójmiejski</t>
  </si>
  <si>
    <t xml:space="preserve">PL634 Gdański</t>
  </si>
  <si>
    <t xml:space="preserve">PL636 Słupski</t>
  </si>
  <si>
    <t xml:space="preserve">PL637 Chojnicki</t>
  </si>
  <si>
    <t xml:space="preserve">PL638 Starogardzki</t>
  </si>
  <si>
    <t xml:space="preserve">PL711 Miasto Łódź</t>
  </si>
  <si>
    <t xml:space="preserve">PL712 Łódzki</t>
  </si>
  <si>
    <t xml:space="preserve">PL713 Piotrkowski</t>
  </si>
  <si>
    <t xml:space="preserve">PL714 Sieradzki</t>
  </si>
  <si>
    <t xml:space="preserve">PL715 Skierniewicki</t>
  </si>
  <si>
    <t xml:space="preserve">PL721 Kielecki</t>
  </si>
  <si>
    <t xml:space="preserve">PL722 Sandomiersko-jędrzejowski</t>
  </si>
  <si>
    <t xml:space="preserve">PL811 Bialski</t>
  </si>
  <si>
    <t xml:space="preserve">PL812 Chełmsko-zamojski</t>
  </si>
  <si>
    <t xml:space="preserve">PL814 Lubelski</t>
  </si>
  <si>
    <t xml:space="preserve">PL815 Puławski</t>
  </si>
  <si>
    <t xml:space="preserve">PL821 Krośnieński</t>
  </si>
  <si>
    <t xml:space="preserve">PL822 Przemyski</t>
  </si>
  <si>
    <t xml:space="preserve">PL823 Rzeszowski</t>
  </si>
  <si>
    <t xml:space="preserve">PL824 Tarnobrzeski</t>
  </si>
  <si>
    <t xml:space="preserve">PL841 Białostocki</t>
  </si>
  <si>
    <t xml:space="preserve">PL842 Łomżyński</t>
  </si>
  <si>
    <t xml:space="preserve">PL843 Suwalski</t>
  </si>
  <si>
    <t xml:space="preserve">PL911 Miasto Warszawa</t>
  </si>
  <si>
    <t xml:space="preserve">PL912 Warszawski wschodni</t>
  </si>
  <si>
    <t xml:space="preserve">PL913 Warszawski zachodni</t>
  </si>
  <si>
    <t xml:space="preserve">PL921 Radomski</t>
  </si>
  <si>
    <t xml:space="preserve">PL922 Ciechanowski</t>
  </si>
  <si>
    <t xml:space="preserve">PL923 Płocki</t>
  </si>
  <si>
    <t xml:space="preserve">PL924 Ostrołęcki</t>
  </si>
  <si>
    <t xml:space="preserve">PL925 Siedlecki</t>
  </si>
  <si>
    <t xml:space="preserve">PL926 Żyrardowski</t>
  </si>
  <si>
    <t xml:space="preserve">PLZZZ Extra-Regio NUTS 3</t>
  </si>
  <si>
    <t xml:space="preserve">PT111 Alto Minho</t>
  </si>
  <si>
    <t xml:space="preserve">PT112 Cávado</t>
  </si>
  <si>
    <t xml:space="preserve">PT119 Ave</t>
  </si>
  <si>
    <t xml:space="preserve">PT11A Área Metropolitana do Porto</t>
  </si>
  <si>
    <t xml:space="preserve">PT11B Alto Tâmega</t>
  </si>
  <si>
    <t xml:space="preserve">PT11C Tâmega e Sousa</t>
  </si>
  <si>
    <t xml:space="preserve">PT11D Douro</t>
  </si>
  <si>
    <t xml:space="preserve">PT11E Terras de Trás-os-Montes</t>
  </si>
  <si>
    <t xml:space="preserve">PT150 Algarve</t>
  </si>
  <si>
    <t xml:space="preserve">PT16B Oeste</t>
  </si>
  <si>
    <t xml:space="preserve">PT16D Região de Aveiro</t>
  </si>
  <si>
    <t xml:space="preserve">PT16E Região de Coimbra</t>
  </si>
  <si>
    <t xml:space="preserve">PT16F Região de Leiria</t>
  </si>
  <si>
    <t xml:space="preserve">PT16G Viseu Dão Lafões</t>
  </si>
  <si>
    <t xml:space="preserve">PT16H Beira Baixa</t>
  </si>
  <si>
    <t xml:space="preserve">PT16I Médio Tejo</t>
  </si>
  <si>
    <t xml:space="preserve">PT16J Beiras e Serra da Estrela</t>
  </si>
  <si>
    <t xml:space="preserve">PT170 Área Metropolitana de Lisboa</t>
  </si>
  <si>
    <t xml:space="preserve">PT181 Alentejo Litoral</t>
  </si>
  <si>
    <t xml:space="preserve">PT184 Baixo Alentejo</t>
  </si>
  <si>
    <t xml:space="preserve">PT185 Lezíria do Tejo</t>
  </si>
  <si>
    <t xml:space="preserve">PT186 Alto Alentejo</t>
  </si>
  <si>
    <t xml:space="preserve">PT187 Alentejo Central</t>
  </si>
  <si>
    <t xml:space="preserve">PT200 Região Autónoma dos Açores</t>
  </si>
  <si>
    <t xml:space="preserve">PT300 Região Autónoma da Madeira</t>
  </si>
  <si>
    <t xml:space="preserve">PTZZZ Extra-Regio NUTS 3</t>
  </si>
  <si>
    <t xml:space="preserve">RO111 Bihor</t>
  </si>
  <si>
    <t xml:space="preserve">RO112 Bistriţa-Năsăud</t>
  </si>
  <si>
    <t xml:space="preserve">RO113 Cluj</t>
  </si>
  <si>
    <t xml:space="preserve">RO114 Maramureş</t>
  </si>
  <si>
    <t xml:space="preserve">RO115 Satu Mare</t>
  </si>
  <si>
    <t xml:space="preserve">RO116 Sălaj</t>
  </si>
  <si>
    <t xml:space="preserve">RO121 Alba</t>
  </si>
  <si>
    <t xml:space="preserve">RO122 Braşov</t>
  </si>
  <si>
    <t xml:space="preserve">RO123 Covasna</t>
  </si>
  <si>
    <t xml:space="preserve">RO124 Harghita</t>
  </si>
  <si>
    <t xml:space="preserve">RO125 Mureş</t>
  </si>
  <si>
    <t xml:space="preserve">RO126 Sibiu</t>
  </si>
  <si>
    <t xml:space="preserve">RO211 Bacău</t>
  </si>
  <si>
    <t xml:space="preserve">RO212 Botoşani</t>
  </si>
  <si>
    <t xml:space="preserve">RO213 Iaşi</t>
  </si>
  <si>
    <t xml:space="preserve">RO214 Neamţ</t>
  </si>
  <si>
    <t xml:space="preserve">RO215 Suceava</t>
  </si>
  <si>
    <t xml:space="preserve">RO216 Vaslui</t>
  </si>
  <si>
    <t xml:space="preserve">RO221 Brăila</t>
  </si>
  <si>
    <t xml:space="preserve">RO222 Buzău</t>
  </si>
  <si>
    <t xml:space="preserve">RO223 Constanţa</t>
  </si>
  <si>
    <t xml:space="preserve">RO224 Galaţi</t>
  </si>
  <si>
    <t xml:space="preserve">RO225 Tulcea</t>
  </si>
  <si>
    <t xml:space="preserve">RO226 Vrancea</t>
  </si>
  <si>
    <t xml:space="preserve">RO311 Argeş</t>
  </si>
  <si>
    <t xml:space="preserve">RO312 Călăraşi</t>
  </si>
  <si>
    <t xml:space="preserve">RO313 Dâmboviţa</t>
  </si>
  <si>
    <t xml:space="preserve">RO314 Giurgiu</t>
  </si>
  <si>
    <t xml:space="preserve">RO315 Ialomiţa</t>
  </si>
  <si>
    <t xml:space="preserve">RO316 Prahova</t>
  </si>
  <si>
    <t xml:space="preserve">RO317 Teleorman</t>
  </si>
  <si>
    <t xml:space="preserve">RO321 Bucureşti</t>
  </si>
  <si>
    <t xml:space="preserve">RO322 Ilfov</t>
  </si>
  <si>
    <t xml:space="preserve">RO411 Dolj</t>
  </si>
  <si>
    <t xml:space="preserve">RO412 Gorj</t>
  </si>
  <si>
    <t xml:space="preserve">RO413 Mehedinţi</t>
  </si>
  <si>
    <t xml:space="preserve">RO414 Olt</t>
  </si>
  <si>
    <t xml:space="preserve">RO415 Vâlcea</t>
  </si>
  <si>
    <t xml:space="preserve">RO421 Arad</t>
  </si>
  <si>
    <t xml:space="preserve">RO422 Caraş-Severin</t>
  </si>
  <si>
    <t xml:space="preserve">RO423 Hunedoara</t>
  </si>
  <si>
    <t xml:space="preserve">RO424 Timiş</t>
  </si>
  <si>
    <t xml:space="preserve">ROZZZ Extra-Regio NUTS 3</t>
  </si>
  <si>
    <t xml:space="preserve">SI031 Pomurska</t>
  </si>
  <si>
    <t xml:space="preserve">SI032 Podravska</t>
  </si>
  <si>
    <t xml:space="preserve">SI033 Koroška</t>
  </si>
  <si>
    <t xml:space="preserve">SI034 Savinjska</t>
  </si>
  <si>
    <t xml:space="preserve">SI035 Zasavska</t>
  </si>
  <si>
    <t xml:space="preserve">SI036 Posavska</t>
  </si>
  <si>
    <t xml:space="preserve">SI037 Jugovzhodna Slovenija</t>
  </si>
  <si>
    <t xml:space="preserve">SI038 Primorsko-notranjska</t>
  </si>
  <si>
    <t xml:space="preserve">SI041 Osrednjeslovenska</t>
  </si>
  <si>
    <t xml:space="preserve">SI042 Gorenjska</t>
  </si>
  <si>
    <t xml:space="preserve">SI043 Goriška</t>
  </si>
  <si>
    <t xml:space="preserve">SI044 Obalno-kraška</t>
  </si>
  <si>
    <t xml:space="preserve">SIZZZ Extra-Regio NUTS 3</t>
  </si>
  <si>
    <t xml:space="preserve">SK010 Bratislavský kraj</t>
  </si>
  <si>
    <t xml:space="preserve">SK021 Trnavský kraj</t>
  </si>
  <si>
    <t xml:space="preserve">SK022 Trenčiansky kraj</t>
  </si>
  <si>
    <t xml:space="preserve">SK023 Nitriansky kraj</t>
  </si>
  <si>
    <t xml:space="preserve">SK031 Žilinský kraj</t>
  </si>
  <si>
    <t xml:space="preserve">SK032 Banskobystrický kraj</t>
  </si>
  <si>
    <t xml:space="preserve">SK041 Prešovský kraj</t>
  </si>
  <si>
    <t xml:space="preserve">SK042 Košický kraj</t>
  </si>
  <si>
    <t xml:space="preserve">SKZZZ Extra-Regio NUTS 3</t>
  </si>
  <si>
    <t xml:space="preserve">FI193 Keski-Suomi</t>
  </si>
  <si>
    <t xml:space="preserve">FI194 Etelä-Pohjanmaa</t>
  </si>
  <si>
    <t xml:space="preserve">FI195 Pohjanmaa</t>
  </si>
  <si>
    <t xml:space="preserve">FI196 Satakunta</t>
  </si>
  <si>
    <t xml:space="preserve">FI197 Pirkanmaa</t>
  </si>
  <si>
    <t xml:space="preserve">FI1B1 Helsinki-Uusimaa</t>
  </si>
  <si>
    <t xml:space="preserve">FI1C1 Varsinais-Suomi</t>
  </si>
  <si>
    <t xml:space="preserve">FI1C2 Kanta-Häme</t>
  </si>
  <si>
    <t xml:space="preserve">FI1C3 Päijät-Häme</t>
  </si>
  <si>
    <t xml:space="preserve">FI1C4 Kymenlaakso</t>
  </si>
  <si>
    <t xml:space="preserve">FI1C5 Etelä-Karjala</t>
  </si>
  <si>
    <t xml:space="preserve">FI1D1 Etelä-Savo</t>
  </si>
  <si>
    <t xml:space="preserve">FI1D2 Pohjois-Savo</t>
  </si>
  <si>
    <t xml:space="preserve">FI1D3 Pohjois-Karjala</t>
  </si>
  <si>
    <t xml:space="preserve">FI1D5 Keski-Pohjanmaa</t>
  </si>
  <si>
    <t xml:space="preserve">FI1D7 Lappi</t>
  </si>
  <si>
    <t xml:space="preserve">FI1D8 Kainuu</t>
  </si>
  <si>
    <t xml:space="preserve">FI1D9 Pohjois-Pohjanmaa</t>
  </si>
  <si>
    <t xml:space="preserve">FI200 Åland</t>
  </si>
  <si>
    <t xml:space="preserve">FIZZZ Extra-Regio NUTS 3</t>
  </si>
  <si>
    <t xml:space="preserve">SE110 Stockholms län</t>
  </si>
  <si>
    <t xml:space="preserve">SE121 Uppsala län</t>
  </si>
  <si>
    <t xml:space="preserve">SE122 Södermanlands län</t>
  </si>
  <si>
    <t xml:space="preserve">SE123 Östergötlands län</t>
  </si>
  <si>
    <t xml:space="preserve">SE124 Örebro län</t>
  </si>
  <si>
    <t xml:space="preserve">SE125 Västmanlands län</t>
  </si>
  <si>
    <t xml:space="preserve">SE211 Jönköpings län</t>
  </si>
  <si>
    <t xml:space="preserve">SE212 Kronobergs län</t>
  </si>
  <si>
    <t xml:space="preserve">SE213 Kalmar län</t>
  </si>
  <si>
    <t xml:space="preserve">SE214 Gotlands län</t>
  </si>
  <si>
    <t xml:space="preserve">SE221 Blekinge län</t>
  </si>
  <si>
    <t xml:space="preserve">SE224 Skåne län</t>
  </si>
  <si>
    <t xml:space="preserve">SE231 Hallands län</t>
  </si>
  <si>
    <t xml:space="preserve">SE232 Västra Götalands län</t>
  </si>
  <si>
    <t xml:space="preserve">SE311 Värmlands län</t>
  </si>
  <si>
    <t xml:space="preserve">SE312 Dalarnas län</t>
  </si>
  <si>
    <t xml:space="preserve">SE313 Gävleborgs län</t>
  </si>
  <si>
    <t xml:space="preserve">SE321 Västernorrlands län</t>
  </si>
  <si>
    <t xml:space="preserve">SE322 Jämtlands län</t>
  </si>
  <si>
    <t xml:space="preserve">SE331 Västerbottens län</t>
  </si>
  <si>
    <t xml:space="preserve">SE332 Norrbottens län</t>
  </si>
  <si>
    <t xml:space="preserve">SEZZZ Extra-Regio NUTS 3</t>
  </si>
  <si>
    <t xml:space="preserve">UKC11 Hartlepool and Stockton-on-Tees</t>
  </si>
  <si>
    <t xml:space="preserve">UKC12 South Teesside</t>
  </si>
  <si>
    <t xml:space="preserve">UKC13 Darlington</t>
  </si>
  <si>
    <t xml:space="preserve">UKC14 Durham CC</t>
  </si>
  <si>
    <t xml:space="preserve">UKC21 Northumberland</t>
  </si>
  <si>
    <t xml:space="preserve">UKC22 Tyneside</t>
  </si>
  <si>
    <t xml:space="preserve">UKC23 Sunderland</t>
  </si>
  <si>
    <t xml:space="preserve">UKD11 West Cumbria</t>
  </si>
  <si>
    <t xml:space="preserve">UKD12 East Cumbria</t>
  </si>
  <si>
    <t xml:space="preserve">UKD33 Manchester</t>
  </si>
  <si>
    <t xml:space="preserve">UKD34 Greater Manchester South West</t>
  </si>
  <si>
    <t xml:space="preserve">UKD35 Greater Manchester South East</t>
  </si>
  <si>
    <t xml:space="preserve">UKD36 Greater Manchester North West</t>
  </si>
  <si>
    <t xml:space="preserve">UKD37 Greater Manchester North East</t>
  </si>
  <si>
    <t xml:space="preserve">UKD41 Blackburn with Darwen</t>
  </si>
  <si>
    <t xml:space="preserve">UKD42 Blackpool</t>
  </si>
  <si>
    <t xml:space="preserve">UKD44 Lancaster and Wyre</t>
  </si>
  <si>
    <t xml:space="preserve">UKD45 Mid Lancashire</t>
  </si>
  <si>
    <t xml:space="preserve">UKD46 East Lancashire</t>
  </si>
  <si>
    <t xml:space="preserve">UKD47 Chorley and West Lancashire</t>
  </si>
  <si>
    <t xml:space="preserve">UKD61 Warrington</t>
  </si>
  <si>
    <t xml:space="preserve">UKD62 Cheshire East</t>
  </si>
  <si>
    <t xml:space="preserve">UKD63 Cheshire West and Chester</t>
  </si>
  <si>
    <t xml:space="preserve">UKD71 East Merseyside</t>
  </si>
  <si>
    <t xml:space="preserve">UKD72 Liverpool</t>
  </si>
  <si>
    <t xml:space="preserve">UKD73 Sefton</t>
  </si>
  <si>
    <t xml:space="preserve">UKD74 Wirral</t>
  </si>
  <si>
    <t xml:space="preserve">UKE11 Kingston upon Hull, City of</t>
  </si>
  <si>
    <t xml:space="preserve">UKE12 East Riding of Yorkshire</t>
  </si>
  <si>
    <t xml:space="preserve">UKE13 North and North East Lincolnshire</t>
  </si>
  <si>
    <t xml:space="preserve">UKE21 York</t>
  </si>
  <si>
    <t xml:space="preserve">UKE22 North Yorkshire CC</t>
  </si>
  <si>
    <t xml:space="preserve">UKE31 Barnsley, Doncaster and Rotherham</t>
  </si>
  <si>
    <t xml:space="preserve">UKE32 Sheffield</t>
  </si>
  <si>
    <t xml:space="preserve">UKE41 Bradford</t>
  </si>
  <si>
    <t xml:space="preserve">UKE42 Leeds</t>
  </si>
  <si>
    <t xml:space="preserve">UKE44 Calderdale and Kirklees</t>
  </si>
  <si>
    <t xml:space="preserve">UKE45 Wakefield</t>
  </si>
  <si>
    <t xml:space="preserve">UKF11 Derby</t>
  </si>
  <si>
    <t xml:space="preserve">UKF12 East Derbyshire</t>
  </si>
  <si>
    <t xml:space="preserve">UKF13 South and West Derbyshire</t>
  </si>
  <si>
    <t xml:space="preserve">UKF14 Nottingham</t>
  </si>
  <si>
    <t xml:space="preserve">UKF15 North Nottinghamshire</t>
  </si>
  <si>
    <t xml:space="preserve">UKF16 South Nottinghamshire</t>
  </si>
  <si>
    <t xml:space="preserve">UKF21 Leicester</t>
  </si>
  <si>
    <t xml:space="preserve">UKF22 Leicestershire CC and Rutland</t>
  </si>
  <si>
    <t xml:space="preserve">UKF24 West Northamptonshire</t>
  </si>
  <si>
    <t xml:space="preserve">UKF25 North Northamptonshire</t>
  </si>
  <si>
    <t xml:space="preserve">UKF30 Lincolnshire</t>
  </si>
  <si>
    <t xml:space="preserve">UKG11 Herefordshire, County of</t>
  </si>
  <si>
    <t xml:space="preserve">UKG12 Worcestershire</t>
  </si>
  <si>
    <t xml:space="preserve">UKG13 Warwickshire</t>
  </si>
  <si>
    <t xml:space="preserve">UKG21 Telford and Wrekin</t>
  </si>
  <si>
    <t xml:space="preserve">UKG22 Shropshire CC</t>
  </si>
  <si>
    <t xml:space="preserve">UKG23 Stoke-on-Trent</t>
  </si>
  <si>
    <t xml:space="preserve">UKG24 Staffordshire CC</t>
  </si>
  <si>
    <t xml:space="preserve">UKG31 Birmingham</t>
  </si>
  <si>
    <t xml:space="preserve">UKG32 Solihull</t>
  </si>
  <si>
    <t xml:space="preserve">UKG33 Coventry</t>
  </si>
  <si>
    <t xml:space="preserve">UKG36 Dudley</t>
  </si>
  <si>
    <t xml:space="preserve">UKG37 Sandwell</t>
  </si>
  <si>
    <t xml:space="preserve">UKG38 Walsall</t>
  </si>
  <si>
    <t xml:space="preserve">UKG39 Wolverhampton</t>
  </si>
  <si>
    <t xml:space="preserve">UKH11 Peterborough</t>
  </si>
  <si>
    <t xml:space="preserve">UKH12 Cambridgeshire CC</t>
  </si>
  <si>
    <t xml:space="preserve">UKH14 Suffolk</t>
  </si>
  <si>
    <t xml:space="preserve">UKH15 Norwich and East Norfolk</t>
  </si>
  <si>
    <t xml:space="preserve">UKH16 North and West Norfolk</t>
  </si>
  <si>
    <t xml:space="preserve">UKH17 Breckland and South Norfolk</t>
  </si>
  <si>
    <t xml:space="preserve">UKH21 Luton</t>
  </si>
  <si>
    <t xml:space="preserve">UKH23 Hertfordshire</t>
  </si>
  <si>
    <t xml:space="preserve">UKH24 Bedford</t>
  </si>
  <si>
    <t xml:space="preserve">UKH25 Central Bedfordshire</t>
  </si>
  <si>
    <t xml:space="preserve">UKH31 Southend-on-Sea</t>
  </si>
  <si>
    <t xml:space="preserve">UKH32 Thurrock</t>
  </si>
  <si>
    <t xml:space="preserve">UKH34 Essex Haven Gateway</t>
  </si>
  <si>
    <t xml:space="preserve">UKH35 West Essex</t>
  </si>
  <si>
    <t xml:space="preserve">UKH36 Heart of Essex</t>
  </si>
  <si>
    <t xml:space="preserve">UKH37 Essex Thames Gateway</t>
  </si>
  <si>
    <t xml:space="preserve">UKI31 Camden and City of London</t>
  </si>
  <si>
    <t xml:space="preserve">UKI32 Westminster</t>
  </si>
  <si>
    <t xml:space="preserve">UKI33 Kensington &amp; Chelsea and Hammersmith &amp; Fulham</t>
  </si>
  <si>
    <t xml:space="preserve">UKI34 Wandsworth</t>
  </si>
  <si>
    <t xml:space="preserve">UKI41 Hackney and Newham</t>
  </si>
  <si>
    <t xml:space="preserve">UKI42 Tower Hamlets</t>
  </si>
  <si>
    <t xml:space="preserve">UKI43 Haringey and Islington</t>
  </si>
  <si>
    <t xml:space="preserve">UKI44 Lewisham and Southwark</t>
  </si>
  <si>
    <t xml:space="preserve">UKI45 Lambeth</t>
  </si>
  <si>
    <t xml:space="preserve">UKI51 Bexley and Greenwich</t>
  </si>
  <si>
    <t xml:space="preserve">UKI52 Barking &amp; Dagenham and Havering</t>
  </si>
  <si>
    <t xml:space="preserve">UKI53 Redbridge and Waltham Forest</t>
  </si>
  <si>
    <t xml:space="preserve">UKI54 Enfield</t>
  </si>
  <si>
    <t xml:space="preserve">UKI61 Bromley</t>
  </si>
  <si>
    <t xml:space="preserve">UKI62 Croydon</t>
  </si>
  <si>
    <t xml:space="preserve">UKI63 Merton, Kingston upon Thames and Sutton</t>
  </si>
  <si>
    <t xml:space="preserve">UKI71 Barnet</t>
  </si>
  <si>
    <t xml:space="preserve">UKI72 Brent</t>
  </si>
  <si>
    <t xml:space="preserve">UKI73 Ealing</t>
  </si>
  <si>
    <t xml:space="preserve">UKI74 Harrow and Hillingdon</t>
  </si>
  <si>
    <t xml:space="preserve">UKI75 Hounslow and Richmond upon Thames</t>
  </si>
  <si>
    <t xml:space="preserve">UKJ11 Berkshire</t>
  </si>
  <si>
    <t xml:space="preserve">UKJ12 Milton Keynes</t>
  </si>
  <si>
    <t xml:space="preserve">UKJ13 Buckinghamshire CC</t>
  </si>
  <si>
    <t xml:space="preserve">UKJ14 Oxfordshire</t>
  </si>
  <si>
    <t xml:space="preserve">UKJ21 Brighton and Hove</t>
  </si>
  <si>
    <t xml:space="preserve">UKJ22 East Sussex CC</t>
  </si>
  <si>
    <t xml:space="preserve">UKJ25 West Surrey</t>
  </si>
  <si>
    <t xml:space="preserve">UKJ26 East Surrey</t>
  </si>
  <si>
    <t xml:space="preserve">UKJ27 West Sussex (South West)</t>
  </si>
  <si>
    <t xml:space="preserve">UKJ28 West Sussex (North East)</t>
  </si>
  <si>
    <t xml:space="preserve">UKJ31 Portsmouth</t>
  </si>
  <si>
    <t xml:space="preserve">UKJ32 Southampton</t>
  </si>
  <si>
    <t xml:space="preserve">UKJ34 Isle of Wight</t>
  </si>
  <si>
    <t xml:space="preserve">UKJ35 South Hampshire</t>
  </si>
  <si>
    <t xml:space="preserve">UKJ36 Central Hampshire</t>
  </si>
  <si>
    <t xml:space="preserve">UKJ37 North Hampshire</t>
  </si>
  <si>
    <t xml:space="preserve">UKJ41 Medway</t>
  </si>
  <si>
    <t xml:space="preserve">UKJ43 Kent Thames Gateway</t>
  </si>
  <si>
    <t xml:space="preserve">UKJ44 East Kent</t>
  </si>
  <si>
    <t xml:space="preserve">UKJ45 Mid Kent</t>
  </si>
  <si>
    <t xml:space="preserve">UKJ46 West Kent</t>
  </si>
  <si>
    <t xml:space="preserve">UKK11 Bristol, City of</t>
  </si>
  <si>
    <t xml:space="preserve">UKK12 Bath and North East Somerset, North Somerset and South Gloucestershire</t>
  </si>
  <si>
    <t xml:space="preserve">UKK13 Gloucestershire</t>
  </si>
  <si>
    <t xml:space="preserve">UKK14 Swindon</t>
  </si>
  <si>
    <t xml:space="preserve">UKK15 Wiltshire CC</t>
  </si>
  <si>
    <t xml:space="preserve">UKK23 Somerset</t>
  </si>
  <si>
    <t xml:space="preserve">UKK24 Bournemouth, Christchurch and Poole</t>
  </si>
  <si>
    <t xml:space="preserve">UKK25 Dorset</t>
  </si>
  <si>
    <t xml:space="preserve">UKK30 Cornwall and Isles of Scilly</t>
  </si>
  <si>
    <t xml:space="preserve">UKK41 Plymouth</t>
  </si>
  <si>
    <t xml:space="preserve">UKK42 Torbay</t>
  </si>
  <si>
    <t xml:space="preserve">UKK43 Devon CC</t>
  </si>
  <si>
    <t xml:space="preserve">UKL11 Isle of Anglesey</t>
  </si>
  <si>
    <t xml:space="preserve">UKL12 Gwynedd</t>
  </si>
  <si>
    <t xml:space="preserve">UKL13 Conwy and Denbighshire</t>
  </si>
  <si>
    <t xml:space="preserve">UKL14 South West Wales</t>
  </si>
  <si>
    <t xml:space="preserve">UKL15 Central Valleys</t>
  </si>
  <si>
    <t xml:space="preserve">UKL16 Gwent Valleys</t>
  </si>
  <si>
    <t xml:space="preserve">UKL17 Bridgend and Neath Port Talbot</t>
  </si>
  <si>
    <t xml:space="preserve">UKL18 Swansea</t>
  </si>
  <si>
    <t xml:space="preserve">UKL21 Monmouthshire and Newport</t>
  </si>
  <si>
    <t xml:space="preserve">UKL22 Cardiff and Vale of Glamorgan</t>
  </si>
  <si>
    <t xml:space="preserve">UKL23 Flintshire and Wrexham</t>
  </si>
  <si>
    <t xml:space="preserve">UKL24 Powys</t>
  </si>
  <si>
    <t xml:space="preserve">UKM50 Aberdeen City and Aberdeenshire</t>
  </si>
  <si>
    <t xml:space="preserve">UKM61 Caithness &amp; Sutherland and Ross &amp; Cromarty</t>
  </si>
  <si>
    <t xml:space="preserve">UKM62 Inverness &amp; Nairn and Moray, Badenoch &amp; Strathspey</t>
  </si>
  <si>
    <t xml:space="preserve">UKM63 Lochaber, Skye &amp; Lochalsh, Arran &amp; Cumbrae and Argyll &amp; Bute</t>
  </si>
  <si>
    <t xml:space="preserve">UKM64 Na h-Eileanan Siar (Western Isles)</t>
  </si>
  <si>
    <t xml:space="preserve">UKM65 Orkney Islands</t>
  </si>
  <si>
    <t xml:space="preserve">UKM66 Shetland Islands</t>
  </si>
  <si>
    <t xml:space="preserve">UKM71 Angus and Dundee City</t>
  </si>
  <si>
    <t xml:space="preserve">UKM72 Clackmannanshire and Fife</t>
  </si>
  <si>
    <t xml:space="preserve">UKM73 East Lothian and Midlothian</t>
  </si>
  <si>
    <t xml:space="preserve">UKM75 Edinburgh, City of</t>
  </si>
  <si>
    <t xml:space="preserve">UKM76 Falkirk</t>
  </si>
  <si>
    <t xml:space="preserve">UKM77 Perth &amp; Kinross and Stirling</t>
  </si>
  <si>
    <t xml:space="preserve">UKM78 West Lothian</t>
  </si>
  <si>
    <t xml:space="preserve">UKM81 East Dunbartonshire, West Dunbartonshire and Helensburgh &amp; Lomond</t>
  </si>
  <si>
    <t xml:space="preserve">UKM82 Glasgow City</t>
  </si>
  <si>
    <t xml:space="preserve">UKM83 Inverclyde, East Renfrewshire and Renfrewshire</t>
  </si>
  <si>
    <t xml:space="preserve">UKM84 North Lanarkshire</t>
  </si>
  <si>
    <t xml:space="preserve">UKM91 Scottish Borders</t>
  </si>
  <si>
    <t xml:space="preserve">UKM92 Dumfries &amp; Galloway</t>
  </si>
  <si>
    <t xml:space="preserve">UKM93 East Ayrshire and North Ayrshire mainland</t>
  </si>
  <si>
    <t xml:space="preserve">UKM94 South Ayrshire</t>
  </si>
  <si>
    <t xml:space="preserve">UKM95 South Lanarkshire</t>
  </si>
  <si>
    <t xml:space="preserve">UKN06 Belfast</t>
  </si>
  <si>
    <t xml:space="preserve">UKN07 Armagh City, Banbridge and Craigavon</t>
  </si>
  <si>
    <t xml:space="preserve">UKN08 Newry, Mourne and Down</t>
  </si>
  <si>
    <t xml:space="preserve">UKN09 Ards and North Down </t>
  </si>
  <si>
    <t xml:space="preserve">UKN0A Derry City and Strabane</t>
  </si>
  <si>
    <t xml:space="preserve">UKN0B Mid Ulster</t>
  </si>
  <si>
    <t xml:space="preserve">UKN0C Causeway Coast and Glens</t>
  </si>
  <si>
    <t xml:space="preserve">UKN0D Antrim and Newtownabbey</t>
  </si>
  <si>
    <t xml:space="preserve">UKN0E Lisburn and Castlereagh</t>
  </si>
  <si>
    <t xml:space="preserve">UKN0F Mid and East Antrim</t>
  </si>
  <si>
    <t xml:space="preserve">UKN0G Fermanagh and Omagh</t>
  </si>
  <si>
    <t xml:space="preserve">UKZZZ Extra-Regio NUTS 3</t>
  </si>
  <si>
    <t xml:space="preserve">Sì</t>
  </si>
  <si>
    <t xml:space="preserve">No</t>
  </si>
  <si>
    <t xml:space="preserve">Status progetto</t>
  </si>
  <si>
    <t xml:space="preserve">ongoing</t>
  </si>
  <si>
    <t xml:space="preserve">completed</t>
  </si>
  <si>
    <t xml:space="preserve">cancelled</t>
  </si>
  <si>
    <t xml:space="preserve">Forma giuridica</t>
  </si>
  <si>
    <t xml:space="preserve">ATI</t>
  </si>
  <si>
    <t xml:space="preserve">ATS</t>
  </si>
  <si>
    <t xml:space="preserve">Contratto di Rete</t>
  </si>
  <si>
    <t xml:space="preserve">Consorzio</t>
  </si>
  <si>
    <t xml:space="preserve">Altra forma giuridica</t>
  </si>
  <si>
    <t xml:space="preserve">Obiettivi PAC</t>
  </si>
  <si>
    <t xml:space="preserve">Strategie UE</t>
  </si>
  <si>
    <t xml:space="preserve">1. Ensuring a viable income</t>
  </si>
  <si>
    <t xml:space="preserve">1. Achieving climate neutrality</t>
  </si>
  <si>
    <t xml:space="preserve">2. Increasing competitiveness</t>
  </si>
  <si>
    <t xml:space="preserve">2. Reducing the overall use and risk of chemical pesticides and/or use of more hazardous pesticides</t>
  </si>
  <si>
    <t xml:space="preserve">3. Rebalancing power in the food chain</t>
  </si>
  <si>
    <t xml:space="preserve">3. Fostering organic farming and/or organic aquaculture, with the aim of increased uptake</t>
  </si>
  <si>
    <t xml:space="preserve">4. Climate change actions</t>
  </si>
  <si>
    <t xml:space="preserve">4. Reducing the use of antimicrobials for farmed animals and in aquaculture</t>
  </si>
  <si>
    <t xml:space="preserve">5. Environmental care</t>
  </si>
  <si>
    <t xml:space="preserve">5. Reducing nutrient losses and the use of fertilisers, while maintaining soil fertility</t>
  </si>
  <si>
    <t xml:space="preserve">6. Preserving landscapes and biodiversity</t>
  </si>
  <si>
    <t xml:space="preserve">6. Improving management of natural resources used by agriculture, such as water, soil and air</t>
  </si>
  <si>
    <t xml:space="preserve">7. Supporting generational renewal</t>
  </si>
  <si>
    <t xml:space="preserve">7. Protecting and/or restoring of biodiversity and ecosystem services within agrarian and forest systems</t>
  </si>
  <si>
    <t xml:space="preserve">8. Vibrant rural areas</t>
  </si>
  <si>
    <t xml:space="preserve">8. Bringing back agricultural area under high-diversity landscape features</t>
  </si>
  <si>
    <t xml:space="preserve">9. Responding to citizens’ concerns in terms of food and health quality</t>
  </si>
  <si>
    <t xml:space="preserve">9. Facilitating access to fast broadband internet in rural areas</t>
  </si>
  <si>
    <t xml:space="preserve">10. (XCO) Cross-cutting objective on innovation and knowledge exchange</t>
  </si>
  <si>
    <t xml:space="preserve">10. Improving animal welfare</t>
  </si>
  <si>
    <t xml:space="preserve">11. Fostering biodiversity friendly afforestation and reforestation</t>
  </si>
  <si>
    <t xml:space="preserve">Settori prodotti agricoli 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</si>
  <si>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</si>
  <si>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</si>
  <si>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</si>
  <si>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</si>
  <si>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</si>
  <si>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</si>
  <si>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</si>
  <si>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</si>
  <si>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</si>
  <si>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</si>
  <si>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</si>
  <si>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</si>
  <si>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Piante vive e prodotti della floricoltura, bulbi, radici e affini, fiori recisi e fogliame ornamentale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</si>
  <si>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</si>
  <si>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</si>
  <si>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</si>
  <si>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</si>
  <si>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</si>
  <si>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</si>
  <si>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</si>
  <si>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</si>
  <si>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</si>
  <si>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</si>
  <si>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 xml:space="preserve">Altri prodotti</t>
  </si>
  <si>
    <t xml:space="preserve">Altro</t>
  </si>
  <si>
    <t xml:space="preserve">Lista Keyword - Italiano </t>
  </si>
  <si>
    <t xml:space="preserve">Lista Keyword - Inglese </t>
  </si>
  <si>
    <t xml:space="preserve">None</t>
  </si>
  <si>
    <t xml:space="preserve">1. Allevamento di animali</t>
  </si>
  <si>
    <t xml:space="preserve">1. Animal husbandry</t>
  </si>
  <si>
    <t xml:space="preserve">2. Benessere degli animali</t>
  </si>
  <si>
    <t xml:space="preserve">2. Animal welfare</t>
  </si>
  <si>
    <t xml:space="preserve">3. Foraggio e mangime</t>
  </si>
  <si>
    <t xml:space="preserve">3. Fodder and feed</t>
  </si>
  <si>
    <t xml:space="preserve">4. Seminativi</t>
  </si>
  <si>
    <t xml:space="preserve">4. Arable crops</t>
  </si>
  <si>
    <t xml:space="preserve">5. Orticoltura all'aperto e colture legnose (comprese: viticoltura, olivicoltura, frutticoltura, piante ornamentali)</t>
  </si>
  <si>
    <t xml:space="preserve">5. Outdoor horticulture and woody crops (incl. viticulture, olives, fruit, ornamentals)</t>
  </si>
  <si>
    <t xml:space="preserve">6. Colture in serra</t>
  </si>
  <si>
    <t xml:space="preserve">6. Greenhouse crops</t>
  </si>
  <si>
    <t xml:space="preserve">7. Silvicoltura</t>
  </si>
  <si>
    <t xml:space="preserve">7. Forestry</t>
  </si>
  <si>
    <t xml:space="preserve">8. Acquacoltura</t>
  </si>
  <si>
    <t xml:space="preserve">8. Aquaculture</t>
  </si>
  <si>
    <t xml:space="preserve">9. Risorse genetiche</t>
  </si>
  <si>
    <t xml:space="preserve">9. Genetic resources</t>
  </si>
  <si>
    <t xml:space="preserve">10. Controllo dei parassiti/malattie nelle piante</t>
  </si>
  <si>
    <t xml:space="preserve">10. Pest/disease control in plants</t>
  </si>
  <si>
    <t xml:space="preserve">11. Controllo dei parassiti/malattie negli animali</t>
  </si>
  <si>
    <t xml:space="preserve">11. Pest/disease control in animals</t>
  </si>
  <si>
    <t xml:space="preserve">12. Nutrienti vegetali</t>
  </si>
  <si>
    <t xml:space="preserve">12. Plant nutrients</t>
  </si>
  <si>
    <t xml:space="preserve">13. Suolo</t>
  </si>
  <si>
    <t xml:space="preserve">13. Soil</t>
  </si>
  <si>
    <t xml:space="preserve">14. Acqua</t>
  </si>
  <si>
    <t xml:space="preserve">14. Water</t>
  </si>
  <si>
    <t xml:space="preserve">15. Energia</t>
  </si>
  <si>
    <t xml:space="preserve">15. Energy</t>
  </si>
  <si>
    <t xml:space="preserve">16. Cambiamento climatico (compresi: riduzione, adattamento e mitigazione dei gas a effetto serra e altre questioni relative all'aria)</t>
  </si>
  <si>
    <t xml:space="preserve">16. Climate change (incl. GHG reduction, adaptation and mitigation, and other air related issues)</t>
  </si>
  <si>
    <t xml:space="preserve">17. Agricoltura biologica</t>
  </si>
  <si>
    <t xml:space="preserve">17. Organic farming</t>
  </si>
  <si>
    <t xml:space="preserve">18. Agroecologia</t>
  </si>
  <si>
    <t xml:space="preserve">18. Agro-ecology</t>
  </si>
  <si>
    <t xml:space="preserve">19. Rotazione colturale/diversificazione colturale/coltura a duplice scopo o mista</t>
  </si>
  <si>
    <t xml:space="preserve">19. Crop rotation/crop diversification/dual-purpose or mixed cropping</t>
  </si>
  <si>
    <t xml:space="preserve">20. Biodiversità e natura</t>
  </si>
  <si>
    <t xml:space="preserve">20. Biodiversity and nature</t>
  </si>
  <si>
    <t xml:space="preserve">21. Gestione del paesaggio/territorio</t>
  </si>
  <si>
    <t xml:space="preserve">21. Landscape/land management</t>
  </si>
  <si>
    <t xml:space="preserve">22. Economia circolare, compresi rifiuti, sottoprodotti e residui</t>
  </si>
  <si>
    <t xml:space="preserve">22. Circular economy, incl. waste, by-products and residues</t>
  </si>
  <si>
    <t xml:space="preserve">23. Attrezzature e macchinari</t>
  </si>
  <si>
    <t xml:space="preserve">23. Equipment and machinery</t>
  </si>
  <si>
    <t xml:space="preserve">24. Competitività/nuovi modelli di business</t>
  </si>
  <si>
    <t xml:space="preserve">24. Competitiveness/new business models</t>
  </si>
  <si>
    <t xml:space="preserve">25. Diversificazione agricola</t>
  </si>
  <si>
    <t xml:space="preserve">25. Farm diversification</t>
  </si>
  <si>
    <t xml:space="preserve">26. Filiera, marketing e consumo</t>
  </si>
  <si>
    <t xml:space="preserve">26. Supply chain, marketing and consumption</t>
  </si>
  <si>
    <t xml:space="preserve">27. Sicurezza e salubrità alimentare, qualità, trasformazione e nutrizione</t>
  </si>
  <si>
    <t xml:space="preserve">27. Food security, safety, quality, processing and nutrition</t>
  </si>
  <si>
    <t xml:space="preserve">28. Digitalizzazione, compresi dati e tecnologie dei dati</t>
  </si>
  <si>
    <t xml:space="preserve">28. Digitalisation, incl. data and data technologies</t>
  </si>
  <si>
    <t xml:space="preserve">29. AKIS, compresi consulenza, formazione, dimostrazioni in azienda, progetti di innovazione interattivi</t>
  </si>
  <si>
    <t xml:space="preserve">29. AKIS, incl. advice, training, on-farm demo, interactive innovation projects</t>
  </si>
  <si>
    <t xml:space="preserve">30. Tematiche rurali</t>
  </si>
  <si>
    <t xml:space="preserve">30. Rural issues</t>
  </si>
  <si>
    <t xml:space="preserve">31. Innovazione sociale</t>
  </si>
  <si>
    <t xml:space="preserve">31. Social innovation</t>
  </si>
  <si>
    <t xml:space="preserve">Fonte finanziamento</t>
  </si>
  <si>
    <t xml:space="preserve">Altra fonte</t>
  </si>
  <si>
    <t xml:space="preserve">Modalità di sovvenzione PSR</t>
  </si>
  <si>
    <t xml:space="preserve">Rural development programme</t>
  </si>
  <si>
    <t xml:space="preserve">Horizon 2020</t>
  </si>
  <si>
    <t xml:space="preserve">Sovvenzione globale</t>
  </si>
  <si>
    <t xml:space="preserve">H2020</t>
  </si>
  <si>
    <t xml:space="preserve">Horizon Europe</t>
  </si>
  <si>
    <t xml:space="preserve">Pacchetto di interventi</t>
  </si>
  <si>
    <t xml:space="preserve">other EU</t>
  </si>
  <si>
    <t xml:space="preserve">Private funding</t>
  </si>
  <si>
    <t xml:space="preserve">national/regional</t>
  </si>
  <si>
    <t xml:space="preserve">Other</t>
  </si>
  <si>
    <t xml:space="preserve">private funds</t>
  </si>
  <si>
    <t xml:space="preserve">No additional funding source</t>
  </si>
  <si>
    <t xml:space="preserve">Tipologia di Enti</t>
  </si>
  <si>
    <t xml:space="preserve">Tipologia di Enti RRN</t>
  </si>
  <si>
    <t xml:space="preserve">Elenco Partner</t>
  </si>
  <si>
    <t xml:space="preserve">Matrice trasposta</t>
  </si>
  <si>
    <t xml:space="preserve">Denominazione Partner</t>
  </si>
  <si>
    <t xml:space="preserve">Partner pubblico</t>
  </si>
  <si>
    <t xml:space="preserve">Capofila</t>
  </si>
  <si>
    <t xml:space="preserve">Farmer and farm workers</t>
  </si>
  <si>
    <t xml:space="preserve">Imprese agricole e forestali</t>
  </si>
  <si>
    <t xml:space="preserve">P1</t>
  </si>
  <si>
    <t xml:space="preserve">Tutti</t>
  </si>
  <si>
    <t xml:space="preserve">Farmers’ organisation/association</t>
  </si>
  <si>
    <t xml:space="preserve">Altre imprese</t>
  </si>
  <si>
    <t xml:space="preserve">P2</t>
  </si>
  <si>
    <t xml:space="preserve">Partner</t>
  </si>
  <si>
    <t xml:space="preserve">Forester and forester worker</t>
  </si>
  <si>
    <t xml:space="preserve">Università degli Studi e Enti di ricerca</t>
  </si>
  <si>
    <t xml:space="preserve">P3</t>
  </si>
  <si>
    <t xml:space="preserve">Foresters’ organisation/association</t>
  </si>
  <si>
    <t xml:space="preserve">Soggetti eroganti servizi di consulenza</t>
  </si>
  <si>
    <t xml:space="preserve">P4</t>
  </si>
  <si>
    <t xml:space="preserve">Advisor, advisory organisation or agricultural chamber</t>
  </si>
  <si>
    <t xml:space="preserve">Agenzie locali di sviluppo (es. GAL, Laore, ecc.)</t>
  </si>
  <si>
    <t xml:space="preserve">P5</t>
  </si>
  <si>
    <t xml:space="preserve">Researcher or research organisation</t>
  </si>
  <si>
    <t xml:space="preserve">Organizzazioni professionali agricole</t>
  </si>
  <si>
    <t xml:space="preserve">P6</t>
  </si>
  <si>
    <t xml:space="preserve">Educational or continued professional development organisation (including vocational trainers)</t>
  </si>
  <si>
    <t xml:space="preserve">Ordini e Associazioni professionali</t>
  </si>
  <si>
    <t xml:space="preserve">P7</t>
  </si>
  <si>
    <t xml:space="preserve">Climate/environment/nature organisation or agency</t>
  </si>
  <si>
    <t xml:space="preserve">Organizzazioni sindacali</t>
  </si>
  <si>
    <t xml:space="preserve">P8</t>
  </si>
  <si>
    <t xml:space="preserve">Service providers other than advisors</t>
  </si>
  <si>
    <t xml:space="preserve">Consorzi di tutela e di valorizzazione</t>
  </si>
  <si>
    <t xml:space="preserve">P9</t>
  </si>
  <si>
    <t xml:space="preserve">Processor or retailer</t>
  </si>
  <si>
    <t xml:space="preserve">Organizzazioni dei produttori e degli allevatori</t>
  </si>
  <si>
    <t xml:space="preserve">P10</t>
  </si>
  <si>
    <t xml:space="preserve">Consumer/consumer organisation</t>
  </si>
  <si>
    <t xml:space="preserve">Parchi tecnologici</t>
  </si>
  <si>
    <t xml:space="preserve">P11</t>
  </si>
  <si>
    <t xml:space="preserve">Public Authority</t>
  </si>
  <si>
    <t xml:space="preserve">Enti di formazione professionale</t>
  </si>
  <si>
    <t xml:space="preserve">P12</t>
  </si>
  <si>
    <t xml:space="preserve">Leader group</t>
  </si>
  <si>
    <t xml:space="preserve">Enti di certificazione (es. di agricoltura biologica)</t>
  </si>
  <si>
    <t xml:space="preserve">P13</t>
  </si>
  <si>
    <t xml:space="preserve">Business in rural areas</t>
  </si>
  <si>
    <t xml:space="preserve">Associazioni ambientaliste e dei consumatori</t>
  </si>
  <si>
    <t xml:space="preserve">P14</t>
  </si>
  <si>
    <t xml:space="preserve">Business outside rural areas</t>
  </si>
  <si>
    <t xml:space="preserve">Altri soggetti privati</t>
  </si>
  <si>
    <t xml:space="preserve">P15</t>
  </si>
  <si>
    <t xml:space="preserve">Others</t>
  </si>
  <si>
    <t xml:space="preserve">Enti locali territoriali</t>
  </si>
  <si>
    <t xml:space="preserve">P16</t>
  </si>
  <si>
    <t xml:space="preserve">Agenzie e Enti funzionali (es. agenzia protezione ambiente)</t>
  </si>
  <si>
    <t xml:space="preserve">P17</t>
  </si>
  <si>
    <t xml:space="preserve">Altri soggetti pubblici</t>
  </si>
  <si>
    <t xml:space="preserve">P18</t>
  </si>
  <si>
    <t xml:space="preserve">P19</t>
  </si>
  <si>
    <t xml:space="preserve">P20</t>
  </si>
  <si>
    <t xml:space="preserve">P21</t>
  </si>
  <si>
    <t xml:space="preserve">P22</t>
  </si>
  <si>
    <t xml:space="preserve">P23</t>
  </si>
  <si>
    <t xml:space="preserve">P24</t>
  </si>
  <si>
    <t xml:space="preserve">P25</t>
  </si>
  <si>
    <t xml:space="preserve">P26</t>
  </si>
  <si>
    <t xml:space="preserve">P27</t>
  </si>
  <si>
    <t xml:space="preserve">P28</t>
  </si>
  <si>
    <t xml:space="preserve">P29</t>
  </si>
  <si>
    <t xml:space="preserve">P30</t>
  </si>
  <si>
    <t xml:space="preserve">P31</t>
  </si>
  <si>
    <t xml:space="preserve">P32</t>
  </si>
  <si>
    <t xml:space="preserve">P33</t>
  </si>
  <si>
    <t xml:space="preserve">P34</t>
  </si>
  <si>
    <t xml:space="preserve">P35</t>
  </si>
  <si>
    <t xml:space="preserve">P36</t>
  </si>
  <si>
    <t xml:space="preserve">P37</t>
  </si>
  <si>
    <t xml:space="preserve">P38</t>
  </si>
  <si>
    <t xml:space="preserve">P39</t>
  </si>
  <si>
    <t xml:space="preserve">P40</t>
  </si>
  <si>
    <t xml:space="preserve">P41</t>
  </si>
  <si>
    <t xml:space="preserve">P42</t>
  </si>
  <si>
    <t xml:space="preserve">P43</t>
  </si>
  <si>
    <t xml:space="preserve">P44</t>
  </si>
  <si>
    <t xml:space="preserve">P45</t>
  </si>
  <si>
    <t xml:space="preserve">P46</t>
  </si>
  <si>
    <t xml:space="preserve">P47</t>
  </si>
  <si>
    <t xml:space="preserve">P48</t>
  </si>
  <si>
    <t xml:space="preserve">P49</t>
  </si>
  <si>
    <t xml:space="preserve">P50</t>
  </si>
  <si>
    <t xml:space="preserve">Classificazione per aree problema (Tipo USDA/CRIS)</t>
  </si>
  <si>
    <t xml:space="preserve">Aree Problema</t>
  </si>
  <si>
    <t xml:space="preserve">Gestione_risorse_naturali</t>
  </si>
  <si>
    <t xml:space="preserve">Protezione_da_malattie</t>
  </si>
  <si>
    <t xml:space="preserve">Offerta_a_costi_decrescenti</t>
  </si>
  <si>
    <t xml:space="preserve">Sviluppo_prodotti_processi</t>
  </si>
  <si>
    <t xml:space="preserve">Efficienza_mercati</t>
  </si>
  <si>
    <t xml:space="preserve">Salute_nutrizione</t>
  </si>
  <si>
    <t xml:space="preserve">Sviluppo_aree_rurali</t>
  </si>
  <si>
    <t xml:space="preserve">Conoscenza</t>
  </si>
  <si>
    <t xml:space="preserve">Obiettivo I – Gestione equilibrata delle risorse naturali da parte di agricoltura, forestazione, pesca e acquacoltura </t>
  </si>
  <si>
    <t xml:space="preserve">101 Valutazione della risorsa suolo, dal punto di vista chimico, fisico, agronomico</t>
  </si>
  <si>
    <t xml:space="preserve">Valutazione della risorsa suolo, dal punto di vista chimico, fisico, agronomico</t>
  </si>
  <si>
    <t xml:space="preserve">Controllo degli insetti che attaccano le foreste</t>
  </si>
  <si>
    <t xml:space="preserve">Genetica e miglioramento genetico degli alberi e di altre piante forestali</t>
  </si>
  <si>
    <t xml:space="preserve">Nuovi e migliorati prodotti forestali</t>
  </si>
  <si>
    <t xml:space="preserve">Miglioramento delle classificazioni e degli standards di prodotti vegetali ed animali</t>
  </si>
  <si>
    <t xml:space="preserve">Garantire prodotti alimentari esenti da contaminanti tossici, compresi i residui delle tecnologie agricole</t>
  </si>
  <si>
    <t xml:space="preserve">Qualità della vita</t>
  </si>
  <si>
    <t xml:space="preserve">Organizzazione della ricerca agricola </t>
  </si>
  <si>
    <t xml:space="preserve">Obiettivo II – Protezione delle coltivazioni, degli allevamenti zootecnici e ittici e delle foreste da malattie, insetti ed altri nemici </t>
  </si>
  <si>
    <t xml:space="preserve">102 Interrelazioni tra pianta, suolo, acqua e
nutrienti</t>
  </si>
  <si>
    <t xml:space="preserve">Interrelazioni tra pianta, suolo, acqua e nutrienti</t>
  </si>
  <si>
    <t xml:space="preserve">Controllo delle malattie, parassiti e nematodi che attaccano le piante forestali</t>
  </si>
  <si>
    <t xml:space="preserve">Nuovi sistemi migliorati di ingegneria forestale</t>
  </si>
  <si>
    <t xml:space="preserve">Produzione di frutti e vegetali con maggiore accettabilità dai consumatori</t>
  </si>
  <si>
    <t xml:space="preserve">Miglioramento dei mercati di prodotti forestali</t>
  </si>
  <si>
    <t xml:space="preserve">Proteggere gli alimenti per l’uomo ed i mangimi dai microrganismi pericolosi e dalle tossine naturali</t>
  </si>
  <si>
    <t xml:space="preserve">Evoluzione economica e sociale degli ambienti rurali</t>
  </si>
  <si>
    <t xml:space="preserve">Ricerca e società </t>
  </si>
  <si>
    <t xml:space="preserve">Obiettivo III – Offerta di prodotti agricoli, forestali e ittici a costi di produzione decrescenti </t>
  </si>
  <si>
    <t xml:space="preserve">103 Gestione dei suoli salini e sodici e della salinità</t>
  </si>
  <si>
    <t xml:space="preserve">Gestione dei suoli salini e sodici e della salinità</t>
  </si>
  <si>
    <t xml:space="preserve">Prevenzione e controllo degli incendi boschivi</t>
  </si>
  <si>
    <t xml:space="preserve">Economia della produzione forestale (di legno)</t>
  </si>
  <si>
    <t xml:space="preserve">Mantenimento della qualità di frutti e vegetali durante la conservazione e la distribuzione commerciale</t>
  </si>
  <si>
    <t xml:space="preserve">Miglioramento della classificazione e degli standards dei prodotti forestali</t>
  </si>
  <si>
    <t xml:space="preserve">Abitudini e scelte alimentari</t>
  </si>
  <si>
    <t xml:space="preserve">Cambiamenti strutturali dei sistemi agricoli</t>
  </si>
  <si>
    <t xml:space="preserve">Miglioramento dei sistemi di statistiche agricole</t>
  </si>
  <si>
    <t xml:space="preserve">Obiettivo IV – Sviluppo di nuovi prodotti e processi e miglioramento della qualità dei prodotti </t>
  </si>
  <si>
    <t xml:space="preserve">104 Usi alternativi dei suoli</t>
  </si>
  <si>
    <t xml:space="preserve">Usi alternativi dei suoli</t>
  </si>
  <si>
    <t xml:space="preserve">Controllo di insetti, acari, lumache nelle coltivazioni erbacee, nei pascoli e nei fruttiferi</t>
  </si>
  <si>
    <t xml:space="preserve">Miglioramento dell’efficienza biologica delle produzioni vegetali</t>
  </si>
  <si>
    <t xml:space="preserve">Nuovi e migliorati prodotti alimentari derivati dalle produzioni di pieno campo</t>
  </si>
  <si>
    <t xml:space="preserve">Miglioramento dell’efficienza dei mercati dei prodotti agricoli e dei mezzi di produzione</t>
  </si>
  <si>
    <t xml:space="preserve">Servizi di ristorazione extradomestici</t>
  </si>
  <si>
    <t xml:space="preserve">Programmi di sostegno pubblico per equilibrare le produzioni e la domanda di mercato e per garantire un reddito equiparabile alle imprese
agricole</t>
  </si>
  <si>
    <t xml:space="preserve">Processi di comunicazione, formazione professionale, assistenza tecnica e consulenza ai coltivatori e allevatori
</t>
  </si>
  <si>
    <t xml:space="preserve">Obiettivo V – Miglioramento dell’efficienza dei mercati e assistenza ai Paesi terzi e ai PVS </t>
  </si>
  <si>
    <t xml:space="preserve">105 Conservazione ed uso razionale dell’acqua (v.107)</t>
  </si>
  <si>
    <t xml:space="preserve">Conservazione ed uso razionale dell’acqua</t>
  </si>
  <si>
    <t xml:space="preserve">Controllo delle malattie e dei nematodi delle coltivazioni erbacee, dei pascoli e dei fruttiferi</t>
  </si>
  <si>
    <t xml:space="preserve">Meccanizzazione della produzione di frutti e vegetali</t>
  </si>
  <si>
    <t xml:space="preserve">Nuovi e migliorati mangimi, prodotti tessili, ed altri prodotti industriali derivati da produzioni agricole, per produrre carta, colle, manufatti tessili, pitture, additivi, ecc.</t>
  </si>
  <si>
    <t xml:space="preserve">Analisi di domanda, offerta e prezzi di prodotti vegetali ed animali</t>
  </si>
  <si>
    <t xml:space="preserve">Scelte dei tessuti e loro caratteristiche</t>
  </si>
  <si>
    <t xml:space="preserve">Diminuire l’inquinamento dell’aria, acqua, e suolo </t>
  </si>
  <si>
    <t xml:space="preserve">Promozione di servizi nelle aree rurali </t>
  </si>
  <si>
    <t xml:space="preserve">Obiettivo VI – Protezione della salute e miglioramento della nutrizione dei consumatori </t>
  </si>
  <si>
    <t xml:space="preserve">106 Sistemi efficienti di bonifica e irrigazione</t>
  </si>
  <si>
    <t xml:space="preserve">Sistemi efficienti di bonifica e irrigazione</t>
  </si>
  <si>
    <t xml:space="preserve">Controllo delle erbe infestanti ed altri organismi nocivi per le colture</t>
  </si>
  <si>
    <t xml:space="preserve">Organizzazione dei sistemi produttivi di frutti, semi da consumo e vegetali</t>
  </si>
  <si>
    <t xml:space="preserve">Produzioni animali con maggiore accettabilità dai consumatori</t>
  </si>
  <si>
    <t xml:space="preserve">Analisi di domanda, offerta e prezzi per i prodotti forestali</t>
  </si>
  <si>
    <t xml:space="preserve">Controllo degli insetti dell’uomo</t>
  </si>
  <si>
    <t xml:space="preserve">Usi multipli delle aree forestali e programmi di forestazione
</t>
  </si>
  <si>
    <t xml:space="preserve">Obiettivo VII – Promozione dello sviluppo economico, sociale e ambientale delle popolaz. rurali </t>
  </si>
  <si>
    <t xml:space="preserve">107 Protezione e gestione delle risorse idriche (v.105)</t>
  </si>
  <si>
    <t xml:space="preserve">Protezione e gestione delle risorse idriche</t>
  </si>
  <si>
    <t xml:space="preserve">Controllo di insetti e parassiti esterni che attaccano il bestiame, il pollame, le ittiocolture, ed altri animali</t>
  </si>
  <si>
    <t xml:space="preserve">Performance riproduttiva del bestiame, del pollame, delle ittiocolture e altri animali</t>
  </si>
  <si>
    <t xml:space="preserve">Nuovi e migliorati prodotti alimentari di origine animale (carni, latte, uova, pesce ecc.)</t>
  </si>
  <si>
    <t xml:space="preserve">Competitività a livello nazionale e internazionale</t>
  </si>
  <si>
    <t xml:space="preserve">Prevenzione della trasmissione di malattie e parassiti degli animali all’uomo</t>
  </si>
  <si>
    <t xml:space="preserve">Gli alberi nel miglioramento dell’ambiente rurale e urbano
</t>
  </si>
  <si>
    <t xml:space="preserve">Obiettivo VIII – Sviluppo del sistema della conoscenza per l’agricoltura </t>
  </si>
  <si>
    <t xml:space="preserve">108 Modificazioni climatiche e adattamento al clima delle coltivazioni</t>
  </si>
  <si>
    <t xml:space="preserve">Modificazioni climatiche e adattamento al clima delle coltivazioni</t>
  </si>
  <si>
    <t xml:space="preserve">Controllo di malattie del bestiame, del pollame, delle ittiocolture ed altri animali</t>
  </si>
  <si>
    <t xml:space="preserve">Miglioramento dell’efficienza biologica delle produzioni animali</t>
  </si>
  <si>
    <t xml:space="preserve">Nuovi e migliorati prodotti non alimentari di origine animale</t>
  </si>
  <si>
    <t xml:space="preserve">Performance dei mercati</t>
  </si>
  <si>
    <t xml:space="preserve">Nutrizione umana</t>
  </si>
  <si>
    <t xml:space="preserve">Protezione delle piante ornamentali e dei tappeti erbosi (*nelle aree urbane)
</t>
  </si>
  <si>
    <t xml:space="preserve">109 Studio e valutazione delle foreste e delle aree a pascolo</t>
  </si>
  <si>
    <t xml:space="preserve">Studio e valutazione delle foreste e delle aree a pascolo</t>
  </si>
  <si>
    <t xml:space="preserve">Controllo dei parassiti interni del bestiame, pollame, ittiocolture ed altri animali</t>
  </si>
  <si>
    <t xml:space="preserve">Stress ambientali nelle produzioni animali</t>
  </si>
  <si>
    <t xml:space="preserve">Mantenimento della qualità nella distribuzione commerciale dei prodotti animali</t>
  </si>
  <si>
    <t xml:space="preserve">Attività di gruppi (*organizzazioni di produttori, cooperazione, centri di raccolta e stoccaggio dei prodotti, catene di distribuzione, ecc.), di forme organizzative della produzione e mercati</t>
  </si>
  <si>
    <t xml:space="preserve">Sicurezza alimentare</t>
  </si>
  <si>
    <t xml:space="preserve">110 Biologia, coltura e gestione delle foreste e delle colture da legno</t>
  </si>
  <si>
    <t xml:space="preserve">Biologia, coltura e gestione delle foreste e delle colture da legno</t>
  </si>
  <si>
    <t xml:space="preserve">Protezione del bestiame, pollame, ittiocolture ed altri animali da veleni chimici, piante velenose, ed altri pericoli</t>
  </si>
  <si>
    <t xml:space="preserve">Organizzazione dei sistemi di produzione animali</t>
  </si>
  <si>
    <t xml:space="preserve">Allestimento e messa a punto di piani Hccp e sistemi di qualità (ISO) per le produzioni primarie e trasformate</t>
  </si>
  <si>
    <t xml:space="preserve">Sviluppo delle attività dei mercati per l’esportazione</t>
  </si>
  <si>
    <t xml:space="preserve">111 Miglioramento delle risorse da pascolo</t>
  </si>
  <si>
    <t xml:space="preserve">Miglioramento delle risorse da pascolo</t>
  </si>
  <si>
    <t xml:space="preserve">Protezione delle piante, degli animali e dell’uomo dagli effetti nocivi dell’inquinamento atmosferico</t>
  </si>
  <si>
    <t xml:space="preserve">Api ed altri insetti impollinatori</t>
  </si>
  <si>
    <t xml:space="preserve">Componenti della tipicità dei prodotti primari e dell’agroindustria e controllo dei processi produttivi</t>
  </si>
  <si>
    <t xml:space="preserve">Valutazione dei programmi di aiuti alimentari all’estero</t>
  </si>
  <si>
    <t xml:space="preserve">112 Telerilevamento dei sistemi agricoli e forestali</t>
  </si>
  <si>
    <t xml:space="preserve">Telerilevamento dei sistemi agricoli e forestali</t>
  </si>
  <si>
    <t xml:space="preserve">Controllo dell’impatto sugli allevamenti ittici di specie ittiofaghe</t>
  </si>
  <si>
    <t xml:space="preserve">Miglioramento delle strutture e attrezzature dell’azienda</t>
  </si>
  <si>
    <t xml:space="preserve">Processi di trasformazione dei prodotti primari</t>
  </si>
  <si>
    <t xml:space="preserve">Assistenza tecnica ai Paesi terzi e ai Paesi in via di sviluppo</t>
  </si>
  <si>
    <t xml:space="preserve">113 Gestione risorse e produzioni ittiche</t>
  </si>
  <si>
    <t xml:space="preserve">Gestione risorse e produzioni ittiche</t>
  </si>
  <si>
    <t xml:space="preserve">Problemi gestionali dell’azienda</t>
  </si>
  <si>
    <t xml:space="preserve">201 Controllo degli insetti che attaccano le foreste</t>
  </si>
  <si>
    <t xml:space="preserve">Meccanizzazione e impianti impiegati nelle produzioni animali</t>
  </si>
  <si>
    <t xml:space="preserve">202 Controllo delle malattie, parassiti e nematodi che attaccano le piante forestali</t>
  </si>
  <si>
    <t xml:space="preserve">Tecnologie biologiche e biometria non orientate alla produzione (non-commodity-oriented)</t>
  </si>
  <si>
    <t xml:space="preserve">203 Prevenzione e controllo degli incendi boschivi</t>
  </si>
  <si>
    <t xml:space="preserve">Biotecnologie nelle produzioni vegetali per il superamento dei limiti della genetica classica</t>
  </si>
  <si>
    <t xml:space="preserve">204 Controllo di insetti, acari, lumache nelle coltivazioni erbacee, nei pascoli e nei fruttiferi</t>
  </si>
  <si>
    <t xml:space="preserve">Protezione e conservazione della variabilità genetica naturale</t>
  </si>
  <si>
    <t xml:space="preserve">205 Controllo delle malattie e dei nematodi delle
coltivazioni erbacee, dei pascoli e dei fruttiferi</t>
  </si>
  <si>
    <t xml:space="preserve">206 Controllo delle erbe infestanti ed altri organismi nocivi per le colture</t>
  </si>
  <si>
    <t xml:space="preserve">207 Controllo di insetti e parassiti esterni che attaccano il bestiame, il pollame, le ittiocolture, ed altri animali</t>
  </si>
  <si>
    <t xml:space="preserve">208 Controllo di malattie del bestiame, del pollame, delle ittiocolture ed altri animali</t>
  </si>
  <si>
    <t xml:space="preserve">209 Controllo dei parassiti interni del bestiame,
pollame, ittiocolture ed altri animali</t>
  </si>
  <si>
    <t xml:space="preserve">210 Protezione del bestiame, pollame, ittiocolture ed altri animali da veleni chimici, piante velenose, ed altri pericoli</t>
  </si>
  <si>
    <t xml:space="preserve">211 Protezione delle piante, degli animali e dell’uomo dagli effetti nocivi dell’inquinamento atmosferico</t>
  </si>
  <si>
    <t xml:space="preserve">212 Controllo dell’impatto sugli allevamenti ittici di specie ittiofaghe</t>
  </si>
  <si>
    <t xml:space="preserve">301 Genetica e miglioramento genetico degli alberi e di altre piante forestali</t>
  </si>
  <si>
    <t xml:space="preserve">302 Nuovi sistemi migliorati di ingegneria forestale</t>
  </si>
  <si>
    <t xml:space="preserve">303 Economia della produzione forestale (di legno)</t>
  </si>
  <si>
    <t xml:space="preserve">304 Miglioramento dell’efficienza biologica delle produzioni vegetali</t>
  </si>
  <si>
    <t xml:space="preserve">305 Meccanizzazione della produzione di frutti e vegetali</t>
  </si>
  <si>
    <t xml:space="preserve">306 Organizzazione dei sistemi produttivi di frutti, semi da consumo e vegetali</t>
  </si>
  <si>
    <t xml:space="preserve">307 Performance riproduttiva del bestiame, del pollame, delle ittiocolture e altri animali</t>
  </si>
  <si>
    <t xml:space="preserve">308 Miglioramento dell’efficienza biologica delle produzioni animali</t>
  </si>
  <si>
    <t xml:space="preserve">309 Stress ambientali nelle produzioni animali</t>
  </si>
  <si>
    <t xml:space="preserve">310 Organizzazione dei sistemi di produzione animali</t>
  </si>
  <si>
    <t xml:space="preserve">311 Api ed altri insetti impollinatori</t>
  </si>
  <si>
    <t xml:space="preserve">312 Miglioramento delle strutture e attrezzature dell’azienda</t>
  </si>
  <si>
    <t xml:space="preserve">313 Problemi gestionali dell’azienda</t>
  </si>
  <si>
    <t xml:space="preserve">314 Meccanizzazione e impianti impiegati nelle produzioni animali</t>
  </si>
  <si>
    <t xml:space="preserve">315 Tecnologie biologiche e biometria non orientate alla produzione (non-commodity-oriented)</t>
  </si>
  <si>
    <t xml:space="preserve">316 Biotecnologie nelle produzioni vegetali per il superamento dei limiti della genetica classica</t>
  </si>
  <si>
    <t xml:space="preserve">317 Protezione e conservazione della variabilità genetica naturale</t>
  </si>
  <si>
    <t xml:space="preserve">401 Nuovi e migliorati prodotti forestali</t>
  </si>
  <si>
    <t xml:space="preserve">402 Produzione di frutti e vegetali con maggiore accettabilità dai consumatori</t>
  </si>
  <si>
    <t xml:space="preserve">403 Mantenimento della qualità di frutti e vegetali durante la conservazione e la distribuzione commerciale</t>
  </si>
  <si>
    <t xml:space="preserve">404 Nuovi e migliorati prodotti alimentari derivati
dalle produzioni di pieno campo</t>
  </si>
  <si>
    <t xml:space="preserve">405 Nuovi e migliorati mangimi, prodotti tessili, ed altri prodotti industriali derivati da produzioni agricole, per produrre carta, colle, manufatti
tessili, pitture, additivi, ecc.</t>
  </si>
  <si>
    <t xml:space="preserve">406 Produzioni animali con maggiore accettabilità dai consumatori</t>
  </si>
  <si>
    <t xml:space="preserve">407 Nuovi e migliorati prodotti alimentari di origine animale (carni, latte, uova, pesce ecc.)</t>
  </si>
  <si>
    <t xml:space="preserve">408 Nuovi e migliorati prodotti non alimentari di origine animale</t>
  </si>
  <si>
    <t xml:space="preserve">409 Mantenimento della qualità nella distribuzione commerciale dei prodotti animali</t>
  </si>
  <si>
    <t xml:space="preserve">410 Allestimento e messa a punto di piani Hccp e sistemi di qualità (ISO) per le produzioni primarie e trasformate</t>
  </si>
  <si>
    <t xml:space="preserve">411 Componenti della tipicità dei prodotti primari e dell’agroindustria e controllo dei processi produttivi</t>
  </si>
  <si>
    <t xml:space="preserve">412 Processi di trasformazione dei prodotti primari</t>
  </si>
  <si>
    <t xml:space="preserve">501 Miglioramento delle classificazioni e degli standards di prodotti vegetali ed animali</t>
  </si>
  <si>
    <t xml:space="preserve">502 Miglioramento dei mercati di prodotti forestali</t>
  </si>
  <si>
    <t xml:space="preserve">503 Miglioramento della classificazione e degli standards dei prodotti forestali</t>
  </si>
  <si>
    <t xml:space="preserve">504 Miglioramento dell’efficienza dei mercati dei prodotti agricoli e dei mezzi di produzione</t>
  </si>
  <si>
    <t xml:space="preserve">505 Analisi di domanda, offerta e prezzi di prodotti vegetali ed animali</t>
  </si>
  <si>
    <t xml:space="preserve">506 Analisi di domanda, offerta e prezzi per i prodotti forestali</t>
  </si>
  <si>
    <t xml:space="preserve">507 Competitività a livello nazionale e internazionale</t>
  </si>
  <si>
    <t xml:space="preserve">508 Performance dei mercati</t>
  </si>
  <si>
    <t xml:space="preserve">509 Attività di gruppi (*organizzazioni di produttori, cooperazione, centri di raccolta e stoccaggio dei prodotti, catene di distribuzione, ecc.), di forme organizzative della produzione e mercati</t>
  </si>
  <si>
    <t xml:space="preserve">510 Sviluppo delle attività dei mercati per l’esportazione</t>
  </si>
  <si>
    <t xml:space="preserve">511 Valutazione dei programmi di aiuti alimentari all’estero</t>
  </si>
  <si>
    <t xml:space="preserve">512 Assistenza tecnica ai Paesi terzi e ai Paesi in via di sviluppo</t>
  </si>
  <si>
    <t xml:space="preserve">601 Garantire prodotti alimentari esenti da contaminanti tossici, compresi i residui delle tecnologie agricole</t>
  </si>
  <si>
    <t xml:space="preserve">602 Proteggere gli alimenti per l’uomo ed i mangimi dai microrganismi pericolosi e dalle tossine naturali</t>
  </si>
  <si>
    <t xml:space="preserve">603 Abitudini e scelte alimentari</t>
  </si>
  <si>
    <t xml:space="preserve">604 Servizi di ristorazione extradomestici</t>
  </si>
  <si>
    <t xml:space="preserve">605 Scelte dei tessuti e loro caratteristiche</t>
  </si>
  <si>
    <t xml:space="preserve">606 Controllo degli insetti dell’uomo</t>
  </si>
  <si>
    <t xml:space="preserve">607 Prevenzione della trasmissione di malattie e parassiti degli animali all’uomo</t>
  </si>
  <si>
    <t xml:space="preserve">608 Nutrizione umana</t>
  </si>
  <si>
    <t xml:space="preserve">609 Sicurezza alimentare</t>
  </si>
  <si>
    <t xml:space="preserve">701 Qualità della vita</t>
  </si>
  <si>
    <t xml:space="preserve">702 Evoluzione economica e sociale degli ambienti rurali</t>
  </si>
  <si>
    <t xml:space="preserve">703 Cambiamenti strutturali dei sistemi agricoli</t>
  </si>
  <si>
    <t xml:space="preserve"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</si>
  <si>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</si>
  <si>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</si>
  <si>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</si>
  <si>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708 Protezione delle piante ornamentali e dei tappeti erbosi (*nelle aree urbane)
</t>
  </si>
  <si>
    <t xml:space="preserve">801 Organizzazione della ricerca agricola </t>
  </si>
  <si>
    <t xml:space="preserve">802 Ricerca e società </t>
  </si>
  <si>
    <t xml:space="preserve"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</si>
  <si>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</si>
  <si>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</si>
  <si>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</si>
  <si>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</si>
  <si>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</si>
  <si>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</si>
  <si>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</si>
  <si>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</si>
  <si>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</si>
  <si>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</si>
  <si>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</si>
  <si>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</si>
  <si>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</si>
  <si>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</si>
  <si>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</si>
  <si>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</si>
  <si>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</si>
  <si>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</si>
  <si>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 xml:space="preserve">Tipologia prodotti per azione</t>
  </si>
  <si>
    <t xml:space="preserve">Tipologia azioni</t>
  </si>
  <si>
    <t xml:space="preserve">Preparatorie</t>
  </si>
  <si>
    <t xml:space="preserve">Coordinamento_animazione</t>
  </si>
  <si>
    <t xml:space="preserve">Adattamento_innovazione</t>
  </si>
  <si>
    <t xml:space="preserve">Adozione_innovazione</t>
  </si>
  <si>
    <t xml:space="preserve">Divulgazione_altre_aziende</t>
  </si>
  <si>
    <t xml:space="preserve">Divulgazione_RRN_PEIAgri</t>
  </si>
  <si>
    <t xml:space="preserve">Monitoraggio</t>
  </si>
  <si>
    <t xml:space="preserve">Territorialià</t>
  </si>
  <si>
    <t xml:space="preserve">Verbale di riunione</t>
  </si>
  <si>
    <t xml:space="preserve">Elaborazione dati</t>
  </si>
  <si>
    <t xml:space="preserve">Documento</t>
  </si>
  <si>
    <t xml:space="preserve">Seminario</t>
  </si>
  <si>
    <t xml:space="preserve">Regionale</t>
  </si>
  <si>
    <t xml:space="preserve">Manuale</t>
  </si>
  <si>
    <t xml:space="preserve">Incontri per piccoli gruppi</t>
  </si>
  <si>
    <t xml:space="preserve">Strumenti multimediali</t>
  </si>
  <si>
    <t xml:space="preserve">Nazionale</t>
  </si>
  <si>
    <t xml:space="preserve">Allestimento prototipo</t>
  </si>
  <si>
    <t xml:space="preserve">Consulenza</t>
  </si>
  <si>
    <t xml:space="preserve">Consulenza diretta</t>
  </si>
  <si>
    <t xml:space="preserve">Internazionale</t>
  </si>
  <si>
    <t xml:space="preserve">Visita aziendale</t>
  </si>
  <si>
    <t xml:space="preserve">Prova in campo/allevamento</t>
  </si>
  <si>
    <t xml:space="preserve">Prova pratica</t>
  </si>
  <si>
    <t xml:space="preserve">Campi e prove dimostrativi</t>
  </si>
  <si>
    <t xml:space="preserve">Prova laboratorio</t>
  </si>
  <si>
    <t xml:space="preserve">Visita guidata</t>
  </si>
  <si>
    <t xml:space="preserve">Opuscolo</t>
  </si>
  <si>
    <t xml:space="preserve">Newsletter</t>
  </si>
  <si>
    <t xml:space="preserve">Articolo divulgativo/scientifico</t>
  </si>
  <si>
    <t xml:space="preserve">Sito WEB</t>
  </si>
  <si>
    <t xml:space="preserve">App</t>
  </si>
  <si>
    <t xml:space="preserve">YouTube</t>
  </si>
  <si>
    <t xml:space="preserve">Facebook</t>
  </si>
  <si>
    <t xml:space="preserve">Twitter</t>
  </si>
  <si>
    <t xml:space="preserve">Video</t>
  </si>
  <si>
    <t xml:space="preserve">TV</t>
  </si>
  <si>
    <t xml:space="preserve">Web TV</t>
  </si>
  <si>
    <t xml:space="preserve">Radio</t>
  </si>
  <si>
    <t xml:space="preserve">Web radio</t>
  </si>
  <si>
    <t xml:space="preserve">Effetti dell’innovazione</t>
  </si>
  <si>
    <t xml:space="preserve">Miglioramento produttività 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</si>
  <si>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</si>
  <si>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</si>
  <si>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</si>
  <si>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</si>
  <si>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 xml:space="preserve">Miglioramento qualitativo delle acque</t>
  </si>
  <si>
    <t xml:space="preserve">Miglioramento qualitativo dei suoli</t>
  </si>
  <si>
    <t xml:space="preserve">Miglioramento qualitativo dell’aria</t>
  </si>
  <si>
    <t xml:space="preserve">Tutela della biodiversità</t>
  </si>
  <si>
    <t xml:space="preserve">Risparmio energetico</t>
  </si>
  <si>
    <t xml:space="preserve">Risparmio idrico</t>
  </si>
  <si>
    <t xml:space="preserve">Valorizzazione/tutela paesaggio</t>
  </si>
  <si>
    <t xml:space="preserve">Salute consumatori</t>
  </si>
  <si>
    <t xml:space="preserve">Salute e sicurezza addetti </t>
  </si>
  <si>
    <t xml:space="preserve">Inclusione sociale</t>
  </si>
  <si>
    <t xml:space="preserve">Sicurezza sul lavoro</t>
  </si>
  <si>
    <t xml:space="preserve">Interventi CSR</t>
  </si>
  <si>
    <t xml:space="preserve">SRA01 - produzione integrata</t>
  </si>
  <si>
    <t xml:space="preserve">SRA02 - impegni specifici uso sostenibile acqua</t>
  </si>
  <si>
    <t xml:space="preserve">SRA03 - tecniche lavorazione ridotta suoli</t>
  </si>
  <si>
    <t xml:space="preserve">SRA04 - apporto sostanza organica nei suoli</t>
  </si>
  <si>
    <t xml:space="preserve">SRA05 - inerbimento colture arboree</t>
  </si>
  <si>
    <t xml:space="preserve">SRA06 - cover crops</t>
  </si>
  <si>
    <t xml:space="preserve">SRA07 - conversione seminativi a prati e pascoli</t>
  </si>
  <si>
    <t xml:space="preserve">SRA08 - gestione prati  e pascoli permanenti</t>
  </si>
  <si>
    <t xml:space="preserve">SRA09 - impegni gestione habitat natura 2000</t>
  </si>
  <si>
    <t xml:space="preserve">SRA10 - gestione attiva infrastrutture ecologiche</t>
  </si>
  <si>
    <t xml:space="preserve">SRA12 - colture  a perdere corridoi ecologici fasce tampone</t>
  </si>
  <si>
    <t xml:space="preserve">SRA13 - impegni specifici riduzione emissioni ammoniaca origine zootecnica</t>
  </si>
  <si>
    <t xml:space="preserve">SRA14 - allevatori custodi dell'agrobidiversità</t>
  </si>
  <si>
    <t xml:space="preserve">SRA15 - agricoltori custodi dell'agrobiodiversità</t>
  </si>
  <si>
    <t xml:space="preserve">SRA16 - conservazione agrobidoversità-banche del germoplasma</t>
  </si>
  <si>
    <t xml:space="preserve">SRA17 - impegni specifici convivenza con grandi carnivori</t>
  </si>
  <si>
    <t xml:space="preserve">SRA18 - impegni per l'apicoltura</t>
  </si>
  <si>
    <t xml:space="preserve">SRA19 - riduzione impiego fitofarmaci</t>
  </si>
  <si>
    <t xml:space="preserve">SRA20 - impegni specifici uso sostenibile nutrienti</t>
  </si>
  <si>
    <t xml:space="preserve">SRA21 - impegni specifici gestione residui</t>
  </si>
  <si>
    <t xml:space="preserve">SRA22 - impegni specifici risaie</t>
  </si>
  <si>
    <t xml:space="preserve">SRA24 - pratiche agricoltura precisione</t>
  </si>
  <si>
    <t xml:space="preserve">SRA25 - tutela delle colture arboree a valenza ambientale  epaesaggistica</t>
  </si>
  <si>
    <t xml:space="preserve">SRA26 - ritiro seminativi dalla produzione</t>
  </si>
  <si>
    <t xml:space="preserve">SRA27 - pagamento impegni silvoambientali e impegni in materia di clima</t>
  </si>
  <si>
    <t xml:space="preserve">SRA28 - sostegno per mantenimento forestazione-imboschimento e sistemi agroforestali</t>
  </si>
  <si>
    <t xml:space="preserve">SRA29 - pagamento per adottare e mantenere pratiche e metodi di produzione biologica</t>
  </si>
  <si>
    <t xml:space="preserve">SRA30 - benessere animale</t>
  </si>
  <si>
    <t xml:space="preserve">SRA31 - sostegno per conservazione, uso e sviluppo sostenibile risorse genetiche forestali</t>
  </si>
  <si>
    <t xml:space="preserve">SRB01 - sostegno zone con savntaggi naturali montagna</t>
  </si>
  <si>
    <t xml:space="preserve">SRB02 - sostegno zone altri svantaggi naturali significativi</t>
  </si>
  <si>
    <t xml:space="preserve">SRB03 - sostegno zone con vincoli specifici</t>
  </si>
  <si>
    <t xml:space="preserve">SRC01 - pagamento compensativo zone agricole natura 2000</t>
  </si>
  <si>
    <t xml:space="preserve">SRC02 - pagamento compensativo zone forestali natura 2000</t>
  </si>
  <si>
    <t xml:space="preserve">SRC03 - pagamento compensativo zone agricole nei piani gestione bacini idrografici</t>
  </si>
  <si>
    <t xml:space="preserve">SRD01 - investimenti produttivi agricoli per la competitività delle aziende agricole</t>
  </si>
  <si>
    <t xml:space="preserve">SRD02 - investimenti produttivi agricoli per ambiente clima e benessere animale</t>
  </si>
  <si>
    <t xml:space="preserve">SRD03 - investimenti nelle aziende agricole per diversificazione in attività non agricole</t>
  </si>
  <si>
    <t xml:space="preserve">SRD04 - investimenti non produttivi agricoli con finalità ambientale</t>
  </si>
  <si>
    <t xml:space="preserve">SRD05 - impianti forestazione/imboschimento e sistemi agrioforestali su terreni agricoli</t>
  </si>
  <si>
    <t xml:space="preserve">SRD06 - investimenti per la prevenzione e ripristino potenziale produttivo agricolo</t>
  </si>
  <si>
    <t xml:space="preserve">SRD07 - investimenti in infrastrutture per aggricoltura e sviluppo socio economico aree rurali</t>
  </si>
  <si>
    <t xml:space="preserve">SRD08 - investimenti in infrastrutture con finalità ambientali</t>
  </si>
  <si>
    <t xml:space="preserve">SRD09 - investimenti non produttivi nelle aree rurali</t>
  </si>
  <si>
    <t xml:space="preserve">SRD10 - impianti di forestazione imboschimento terreni non agricoli</t>
  </si>
  <si>
    <t xml:space="preserve">SRD11 - investimenti non produttivi forestali</t>
  </si>
  <si>
    <t xml:space="preserve">SRD12 - investimenti prevenzione e ripristino danni foreste</t>
  </si>
  <si>
    <t xml:space="preserve">SRD13 - investimenti trasformazione e comemrcializzaizone prodotti agricoli</t>
  </si>
  <si>
    <t xml:space="preserve">SRD14 - investimenti produttivi non agricoli in aree rurali</t>
  </si>
  <si>
    <t xml:space="preserve">SRD15 - investimenti produttivi forestali</t>
  </si>
  <si>
    <t xml:space="preserve">SRD16 - strumento finanziario FVG investimenti produttivi agricoli</t>
  </si>
  <si>
    <t xml:space="preserve">SRD17 - strumento finanziario FVG investimenti per trasformazione e commercializzazione</t>
  </si>
  <si>
    <t xml:space="preserve">SRD18 - strumenti finanziari fondi rotazione invetsimenti produttivi agricoli abruzzo </t>
  </si>
  <si>
    <t xml:space="preserve">SRD19 - strumenti finanziari fondi di rotazione trasformazione e comemrcializzazione abruzzo</t>
  </si>
  <si>
    <t xml:space="preserve">SRE01 - insediamento giovani agricoltori</t>
  </si>
  <si>
    <t xml:space="preserve">SRE02 - insediamento nuovi agricoltori</t>
  </si>
  <si>
    <t xml:space="preserve">SRE03 - avvio nuove imprese silvicoltura</t>
  </si>
  <si>
    <t xml:space="preserve">SRE04 - start up non agricole</t>
  </si>
  <si>
    <t xml:space="preserve">SRF01 - assicurazioni agevolate</t>
  </si>
  <si>
    <t xml:space="preserve">SRF02 - fondi mutualità danni</t>
  </si>
  <si>
    <t xml:space="preserve">SRF03 - fondi mutualità reddito</t>
  </si>
  <si>
    <t xml:space="preserve">SRF04 - fondo mutualizzazione nazionale eventi catastrofali</t>
  </si>
  <si>
    <t xml:space="preserve">SRG01 - sostegno gruppi operativi pei agri</t>
  </si>
  <si>
    <t xml:space="preserve">SRG02 - costituzione organizzazioni produttori</t>
  </si>
  <si>
    <t xml:space="preserve">SRG03 - partecipazione regimi di qualità</t>
  </si>
  <si>
    <t xml:space="preserve">SRG05 - supporto preparatorio Leader</t>
  </si>
  <si>
    <t xml:space="preserve">SRG06 - leader - attuazione strategie sviluppo locale</t>
  </si>
  <si>
    <t xml:space="preserve">SRG07 - cooperazione per lo sviluppo rurale</t>
  </si>
  <si>
    <t xml:space="preserve">SRG08 - sosrtegno azioni pilota e collaudo innovazione</t>
  </si>
  <si>
    <t xml:space="preserve">SRG09 - cooperazione per azioni di supporto innovazione</t>
  </si>
  <si>
    <t xml:space="preserve">SRG10 - promozione dei prodotti di qualità</t>
  </si>
  <si>
    <t xml:space="preserve">SRH01 - erogazione servizi di consulenza</t>
  </si>
  <si>
    <t xml:space="preserve">SRH02 - formazione dei consulenti</t>
  </si>
  <si>
    <t xml:space="preserve">SRH03 - formazione imprenditori agricoli addetti imprese </t>
  </si>
  <si>
    <t xml:space="preserve">SRH04 - azioni di informazione</t>
  </si>
  <si>
    <t xml:space="preserve">SRH05 - azioni dimostrative settore agriclo forestale territori rurali</t>
  </si>
  <si>
    <t xml:space="preserve">SRH06 - servizi back office per akis</t>
  </si>
  <si>
    <t xml:space="preserve">Incontri</t>
  </si>
  <si>
    <t xml:space="preserve">Partecipanti</t>
  </si>
  <si>
    <t xml:space="preserve">Riunioni</t>
  </si>
  <si>
    <t xml:space="preserve">tutti i partner GO</t>
  </si>
  <si>
    <t xml:space="preserve">Laboratori/prove di collaudo</t>
  </si>
  <si>
    <t xml:space="preserve">impresa-ricerca</t>
  </si>
  <si>
    <t xml:space="preserve">Campi dimostrativi</t>
  </si>
  <si>
    <t xml:space="preserve">ricerca- consulenza</t>
  </si>
  <si>
    <t xml:space="preserve">consulenza - impresa</t>
  </si>
  <si>
    <t xml:space="preserve">Altre modalità/luoghi</t>
  </si>
  <si>
    <t xml:space="preserve">impresa - impresa</t>
  </si>
  <si>
    <t xml:space="preserve">ricerca - ricerca</t>
  </si>
  <si>
    <t xml:space="preserve">consulenza - consulenza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</si>
</sst>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@"/>
    <numFmt numFmtId="167" formatCode="#,##0.00&quot; €&quot;"/>
  </numFmts>
  <fonts count="38">
    <font>
      <sz val="12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theme="1"/>
      <name val="Arial"/>
      <family val="2"/>
      <charset val="1"/>
    </font>
    <font>
      <b val="true"/>
      <sz val="14"/>
      <color theme="1"/>
      <name val="Arial"/>
      <family val="2"/>
      <charset val="1"/>
    </font>
    <font>
      <sz val="10"/>
      <color theme="1"/>
      <name val="Arial"/>
      <family val="2"/>
      <charset val="1"/>
    </font>
    <font>
      <b val="true"/>
      <sz val="24"/>
      <color theme="1"/>
      <name val="Arial"/>
      <family val="2"/>
      <charset val="1"/>
    </font>
    <font>
      <b val="true"/>
      <sz val="12"/>
      <color theme="1"/>
      <name val="Arial"/>
      <family val="2"/>
      <charset val="1"/>
    </font>
    <font>
      <b val="true"/>
      <sz val="11"/>
      <color theme="1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2E75B6"/>
      <name val="Arial"/>
      <family val="2"/>
      <charset val="1"/>
    </font>
    <font>
      <sz val="10"/>
      <color rgb="FFFFC000"/>
      <name val="Arial"/>
      <family val="2"/>
      <charset val="1"/>
    </font>
    <font>
      <b val="true"/>
      <sz val="10"/>
      <color rgb="FFC55A11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BF9000"/>
      <name val="Arial"/>
      <family val="2"/>
      <charset val="1"/>
    </font>
    <font>
      <sz val="10"/>
      <color rgb="FFCC9900"/>
      <name val="Arial"/>
      <family val="2"/>
      <charset val="1"/>
    </font>
    <font>
      <b val="true"/>
      <sz val="10"/>
      <color theme="1"/>
      <name val="Arial"/>
      <family val="2"/>
      <charset val="1"/>
    </font>
    <font>
      <b val="true"/>
      <sz val="16"/>
      <color theme="1"/>
      <name val="Arial"/>
      <family val="2"/>
      <charset val="1"/>
    </font>
    <font>
      <b val="true"/>
      <sz val="10"/>
      <color rgb="FF666666"/>
      <name val="Arial"/>
      <family val="2"/>
      <charset val="1"/>
    </font>
    <font>
      <i val="true"/>
      <sz val="10"/>
      <color theme="1"/>
      <name val="Arial"/>
      <family val="2"/>
      <charset val="1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theme="4" tint="-0.25"/>
      <name val="Arial"/>
      <family val="2"/>
      <charset val="1"/>
    </font>
    <font>
      <b val="true"/>
      <sz val="10"/>
      <color rgb="FF3465A4"/>
      <name val="Arial"/>
      <family val="2"/>
      <charset val="1"/>
    </font>
    <font>
      <i val="true"/>
      <sz val="10"/>
      <color rgb="FFFF0000"/>
      <name val="Arial"/>
      <family val="2"/>
      <charset val="1"/>
    </font>
    <font>
      <b val="true"/>
      <sz val="10"/>
      <color rgb="FF2A6099"/>
      <name val="Arial"/>
      <family val="2"/>
      <charset val="1"/>
    </font>
    <font>
      <sz val="10"/>
      <color rgb="FF2A6099"/>
      <name val="Arial"/>
      <family val="2"/>
      <charset val="1"/>
    </font>
    <font>
      <sz val="10"/>
      <color theme="1"/>
      <name val="Calibri"/>
      <family val="2"/>
      <charset val="1"/>
    </font>
    <font>
      <b val="true"/>
      <sz val="10"/>
      <color theme="1"/>
      <name val="Calibri"/>
      <family val="2"/>
      <charset val="1"/>
    </font>
    <font>
      <i val="true"/>
      <sz val="10"/>
      <color theme="1"/>
      <name val="Calibri"/>
      <family val="2"/>
      <charset val="1"/>
    </font>
    <font>
      <sz val="10"/>
      <color rgb="FF0070C0"/>
      <name val="Arial"/>
      <family val="2"/>
      <charset val="1"/>
    </font>
    <font>
      <i val="true"/>
      <sz val="10"/>
      <name val="Arial"/>
      <family val="2"/>
      <charset val="1"/>
    </font>
    <font>
      <b val="true"/>
      <i val="true"/>
      <sz val="10"/>
      <color theme="1"/>
      <name val="Arial"/>
      <family val="2"/>
      <charset val="1"/>
    </font>
    <font>
      <u val="single"/>
      <sz val="10"/>
      <color theme="10"/>
      <name val="Arial"/>
      <family val="2"/>
      <charset val="1"/>
    </font>
    <font>
      <b val="true"/>
      <sz val="12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9" tint="0.7998"/>
        <bgColor rgb="FFDDE8CB"/>
      </patternFill>
    </fill>
    <fill>
      <patternFill patternType="solid">
        <fgColor rgb="FFFFC000"/>
        <bgColor rgb="FFCC9900"/>
      </patternFill>
    </fill>
    <fill>
      <patternFill patternType="solid">
        <fgColor theme="0" tint="-0.15"/>
        <bgColor rgb="FFD0CECE"/>
      </patternFill>
    </fill>
    <fill>
      <patternFill patternType="solid">
        <fgColor rgb="FFDDE8CB"/>
        <bgColor rgb="FFE2F0D9"/>
      </patternFill>
    </fill>
    <fill>
      <patternFill patternType="solid">
        <fgColor theme="5"/>
        <bgColor rgb="FFFF8080"/>
      </patternFill>
    </fill>
    <fill>
      <patternFill patternType="solid">
        <fgColor theme="2" tint="-0.1"/>
        <bgColor rgb="FFD9D9D9"/>
      </patternFill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22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5" fontId="6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4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6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2" borderId="1" xfId="2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1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7" fontId="6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7" fontId="6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27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9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30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2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3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6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4" fillId="4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4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3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3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4" fillId="4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4" fillId="4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6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8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5" fillId="4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7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0" fillId="5" borderId="1" xfId="0" applyFont="false" applyBorder="true" applyAlignment="true" applyProtection="true">
      <alignment horizontal="left" vertical="top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21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2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35" fillId="0" borderId="1" xfId="2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35" fillId="0" borderId="0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66"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  <dxf>
      <font>
        <name val="Calibri"/>
        <charset val="1"/>
        <family val="2"/>
        <color rgb="FFDD0806"/>
        <sz val="12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DD0806"/>
      <rgbColor rgb="FF008000"/>
      <rgbColor rgb="FF000080"/>
      <rgbColor rgb="FFBF9000"/>
      <rgbColor rgb="FF800080"/>
      <rgbColor rgb="FF0070C0"/>
      <rgbColor rgb="FFD0CECE"/>
      <rgbColor rgb="FF808080"/>
      <rgbColor rgb="FF9999FF"/>
      <rgbColor rgb="FF993366"/>
      <rgbColor rgb="FFDDE8CB"/>
      <rgbColor rgb="FFCCFFFF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2A6099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000"/>
      <rgbColor rgb="FFCC9900"/>
      <rgbColor rgb="FFED7D31"/>
      <rgbColor rgb="FF666666"/>
      <rgbColor rgb="FF969696"/>
      <rgbColor rgb="FF003366"/>
      <rgbColor rgb="FF339966"/>
      <rgbColor rgb="FF003300"/>
      <rgbColor rgb="FF333300"/>
      <rgbColor rgb="FFC55A11"/>
      <rgbColor rgb="FF993366"/>
      <rgbColor rgb="FF3465A4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e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6199560</xdr:colOff>
      <xdr:row>0</xdr:row>
      <xdr:rowOff>34920</xdr:rowOff>
    </xdr:from>
    <xdr:to>
      <xdr:col>0</xdr:col>
      <xdr:colOff>7301160</xdr:colOff>
      <xdr:row>4</xdr:row>
      <xdr:rowOff>17640</xdr:rowOff>
    </xdr:to>
    <xdr:pic>
      <xdr:nvPicPr>
        <xdr:cNvPr id="0" name="Immagine 4" descr="LogoCREA.png"/>
        <xdr:cNvPicPr/>
      </xdr:nvPicPr>
      <xdr:blipFill>
        <a:blip r:embed="rId1"/>
        <a:stretch/>
      </xdr:blipFill>
      <xdr:spPr>
        <a:xfrm>
          <a:off x="6199560" y="34920"/>
          <a:ext cx="1101600" cy="6303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1523880</xdr:colOff>
      <xdr:row>0</xdr:row>
      <xdr:rowOff>9360</xdr:rowOff>
    </xdr:from>
    <xdr:to>
      <xdr:col>0</xdr:col>
      <xdr:colOff>2455200</xdr:colOff>
      <xdr:row>3</xdr:row>
      <xdr:rowOff>131040</xdr:rowOff>
    </xdr:to>
    <xdr:pic>
      <xdr:nvPicPr>
        <xdr:cNvPr id="1" name="Immagine 5" descr=""/>
        <xdr:cNvPicPr/>
      </xdr:nvPicPr>
      <xdr:blipFill>
        <a:blip r:embed="rId2"/>
        <a:stretch/>
      </xdr:blipFill>
      <xdr:spPr>
        <a:xfrm>
          <a:off x="1523880" y="9360"/>
          <a:ext cx="931320" cy="60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76320</xdr:colOff>
      <xdr:row>0</xdr:row>
      <xdr:rowOff>0</xdr:rowOff>
    </xdr:from>
    <xdr:to>
      <xdr:col>0</xdr:col>
      <xdr:colOff>1363320</xdr:colOff>
      <xdr:row>4</xdr:row>
      <xdr:rowOff>85320</xdr:rowOff>
    </xdr:to>
    <xdr:pic>
      <xdr:nvPicPr>
        <xdr:cNvPr id="2" name="Immagine 6" descr=""/>
        <xdr:cNvPicPr/>
      </xdr:nvPicPr>
      <xdr:blipFill>
        <a:blip r:embed="rId3"/>
        <a:stretch/>
      </xdr:blipFill>
      <xdr:spPr>
        <a:xfrm>
          <a:off x="76320" y="0"/>
          <a:ext cx="1287000" cy="732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2581560</xdr:colOff>
      <xdr:row>0</xdr:row>
      <xdr:rowOff>0</xdr:rowOff>
    </xdr:from>
    <xdr:to>
      <xdr:col>0</xdr:col>
      <xdr:colOff>3359160</xdr:colOff>
      <xdr:row>4</xdr:row>
      <xdr:rowOff>140760</xdr:rowOff>
    </xdr:to>
    <xdr:pic>
      <xdr:nvPicPr>
        <xdr:cNvPr id="3" name="Immagine 7" descr=""/>
        <xdr:cNvPicPr/>
      </xdr:nvPicPr>
      <xdr:blipFill>
        <a:blip r:embed="rId4"/>
        <a:stretch/>
      </xdr:blipFill>
      <xdr:spPr>
        <a:xfrm>
          <a:off x="2581560" y="0"/>
          <a:ext cx="777600" cy="788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3562560</xdr:colOff>
      <xdr:row>0</xdr:row>
      <xdr:rowOff>0</xdr:rowOff>
    </xdr:from>
    <xdr:to>
      <xdr:col>0</xdr:col>
      <xdr:colOff>6013080</xdr:colOff>
      <xdr:row>5</xdr:row>
      <xdr:rowOff>7200</xdr:rowOff>
    </xdr:to>
    <xdr:pic>
      <xdr:nvPicPr>
        <xdr:cNvPr id="4" name="Immagine 8" descr=""/>
        <xdr:cNvPicPr/>
      </xdr:nvPicPr>
      <xdr:blipFill>
        <a:blip r:embed="rId5"/>
        <a:stretch/>
      </xdr:blipFill>
      <xdr:spPr>
        <a:xfrm>
          <a:off x="3562560" y="0"/>
          <a:ext cx="2450520" cy="8168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i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innovarurale.it/it/privacy-policy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13" activeCellId="0" sqref="L13"/>
    </sheetView>
  </sheetViews>
  <sheetFormatPr defaultColWidth="8.625" defaultRowHeight="12.75" customHeight="true" zeroHeight="false" outlineLevelRow="0" outlineLevelCol="0"/>
  <sheetData>
    <row r="1" customFormat="false" ht="15" hidden="false" customHeight="false" outlineLevel="0" collapsed="false">
      <c r="A1" s="1"/>
      <c r="B1" s="1"/>
      <c r="C1" s="2"/>
      <c r="D1" s="2"/>
      <c r="E1" s="2"/>
      <c r="F1" s="2"/>
      <c r="G1" s="2"/>
      <c r="H1" s="2"/>
    </row>
    <row r="2" customFormat="false" ht="15.75" hidden="false" customHeight="true" outlineLevel="0" collapsed="false">
      <c r="A2" s="3" t="s">
        <v>0</v>
      </c>
      <c r="B2" s="3"/>
      <c r="C2" s="3"/>
      <c r="D2" s="3"/>
      <c r="E2" s="3"/>
      <c r="F2" s="3"/>
      <c r="G2" s="3"/>
      <c r="H2" s="3"/>
    </row>
    <row r="3" customFormat="false" ht="15.75" hidden="false" customHeight="true" outlineLevel="0" collapsed="false">
      <c r="A3" s="3"/>
      <c r="B3" s="3"/>
      <c r="C3" s="3"/>
      <c r="D3" s="3"/>
      <c r="E3" s="3"/>
      <c r="F3" s="3"/>
      <c r="G3" s="3"/>
      <c r="H3" s="3"/>
    </row>
    <row r="4" customFormat="false" ht="15.75" hidden="false" customHeight="true" outlineLevel="0" collapsed="false">
      <c r="A4" s="3"/>
      <c r="B4" s="3"/>
      <c r="C4" s="3"/>
      <c r="D4" s="3"/>
      <c r="E4" s="3"/>
      <c r="F4" s="3"/>
      <c r="G4" s="3"/>
      <c r="H4" s="3"/>
    </row>
    <row r="5" customFormat="false" ht="15.75" hidden="false" customHeight="true" outlineLevel="0" collapsed="false">
      <c r="A5" s="3"/>
      <c r="B5" s="3"/>
      <c r="C5" s="3"/>
      <c r="D5" s="3"/>
      <c r="E5" s="3"/>
      <c r="F5" s="3"/>
      <c r="G5" s="3"/>
      <c r="H5" s="3"/>
    </row>
    <row r="6" customFormat="false" ht="15.75" hidden="false" customHeight="true" outlineLevel="0" collapsed="false">
      <c r="A6" s="3"/>
      <c r="B6" s="3"/>
      <c r="C6" s="3"/>
      <c r="D6" s="3"/>
      <c r="E6" s="3"/>
      <c r="F6" s="3"/>
      <c r="G6" s="3"/>
      <c r="H6" s="3"/>
    </row>
    <row r="7" customFormat="false" ht="15.75" hidden="false" customHeight="true" outlineLevel="0" collapsed="false">
      <c r="A7" s="3"/>
      <c r="B7" s="3"/>
      <c r="C7" s="3"/>
      <c r="D7" s="3"/>
      <c r="E7" s="3"/>
      <c r="F7" s="3"/>
      <c r="G7" s="3"/>
      <c r="H7" s="3"/>
    </row>
    <row r="8" customFormat="false" ht="15.75" hidden="false" customHeight="true" outlineLevel="0" collapsed="false">
      <c r="A8" s="3"/>
      <c r="B8" s="3"/>
      <c r="C8" s="3"/>
      <c r="D8" s="3"/>
      <c r="E8" s="3"/>
      <c r="F8" s="3"/>
      <c r="G8" s="3"/>
      <c r="H8" s="3"/>
    </row>
    <row r="9" customFormat="false" ht="15.75" hidden="false" customHeight="true" outlineLevel="0" collapsed="false">
      <c r="A9" s="3"/>
      <c r="B9" s="3"/>
      <c r="C9" s="3"/>
      <c r="D9" s="3"/>
      <c r="E9" s="3"/>
      <c r="F9" s="3"/>
      <c r="G9" s="3"/>
      <c r="H9" s="3"/>
    </row>
    <row r="10" customFormat="false" ht="15.75" hidden="false" customHeight="true" outlineLevel="0" collapsed="false">
      <c r="A10" s="3"/>
      <c r="B10" s="3"/>
      <c r="C10" s="3"/>
      <c r="D10" s="3"/>
      <c r="E10" s="3"/>
      <c r="F10" s="3"/>
      <c r="G10" s="3"/>
      <c r="H10" s="3"/>
    </row>
    <row r="11" customFormat="false" ht="15.75" hidden="false" customHeight="true" outlineLevel="0" collapsed="false">
      <c r="A11" s="3"/>
      <c r="B11" s="3"/>
      <c r="C11" s="3"/>
      <c r="D11" s="3"/>
      <c r="E11" s="3"/>
      <c r="F11" s="3"/>
      <c r="G11" s="3"/>
      <c r="H11" s="3"/>
    </row>
    <row r="12" customFormat="false" ht="15.75" hidden="false" customHeight="true" outlineLevel="0" collapsed="false">
      <c r="A12" s="3"/>
      <c r="B12" s="3"/>
      <c r="C12" s="3"/>
      <c r="D12" s="3"/>
      <c r="E12" s="3"/>
      <c r="F12" s="3"/>
      <c r="G12" s="3"/>
      <c r="H12" s="3"/>
    </row>
    <row r="13" customFormat="false" ht="15.75" hidden="false" customHeight="true" outlineLevel="0" collapsed="false">
      <c r="A13" s="3"/>
      <c r="B13" s="3"/>
      <c r="C13" s="3"/>
      <c r="D13" s="3"/>
      <c r="E13" s="3"/>
      <c r="F13" s="3"/>
      <c r="G13" s="3"/>
      <c r="H13" s="3"/>
    </row>
    <row r="14" customFormat="false" ht="15.75" hidden="false" customHeight="true" outlineLevel="0" collapsed="false">
      <c r="A14" s="3"/>
      <c r="B14" s="3"/>
      <c r="C14" s="3"/>
      <c r="D14" s="3"/>
      <c r="E14" s="3"/>
      <c r="F14" s="3"/>
      <c r="G14" s="3"/>
      <c r="H14" s="3"/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4"/>
      <c r="H15" s="4"/>
    </row>
    <row r="16" customFormat="false" ht="15" hidden="false" customHeight="false" outlineLevel="0" collapsed="false">
      <c r="A16" s="5" t="s">
        <v>1</v>
      </c>
      <c r="B16" s="4"/>
      <c r="C16" s="4"/>
      <c r="D16" s="4"/>
      <c r="E16" s="4"/>
      <c r="F16" s="4"/>
      <c r="G16" s="4"/>
      <c r="H16" s="4"/>
    </row>
    <row r="17" customFormat="false" ht="15.75" hidden="false" customHeight="false" outlineLevel="0" collapsed="false">
      <c r="A17" s="4"/>
      <c r="B17" s="4"/>
      <c r="C17" s="4"/>
      <c r="D17" s="4"/>
      <c r="E17" s="4"/>
      <c r="F17" s="4"/>
      <c r="G17" s="4"/>
      <c r="H17" s="4"/>
    </row>
    <row r="18" customFormat="false" ht="15.75" hidden="false" customHeight="false" outlineLevel="0" collapsed="false">
      <c r="A18" s="4"/>
      <c r="B18" s="4"/>
      <c r="C18" s="4"/>
      <c r="D18" s="4"/>
      <c r="E18" s="4"/>
      <c r="F18" s="4"/>
      <c r="G18" s="4"/>
      <c r="H18" s="4"/>
    </row>
    <row r="19" customFormat="false" ht="15.75" hidden="false" customHeight="false" outlineLevel="0" collapsed="false">
      <c r="A19" s="4"/>
      <c r="B19" s="4"/>
      <c r="C19" s="4"/>
      <c r="D19" s="4"/>
      <c r="E19" s="4"/>
      <c r="F19" s="4"/>
      <c r="G19" s="4"/>
      <c r="H19" s="4"/>
    </row>
    <row r="20" customFormat="false" ht="15.75" hidden="false" customHeight="false" outlineLevel="0" collapsed="false">
      <c r="A20" s="4"/>
      <c r="B20" s="4"/>
      <c r="C20" s="4"/>
      <c r="D20" s="4"/>
      <c r="E20" s="4"/>
      <c r="F20" s="4"/>
      <c r="G20" s="4"/>
      <c r="H20" s="4"/>
    </row>
    <row r="21" customFormat="false" ht="15.75" hidden="false" customHeight="false" outlineLevel="0" collapsed="false">
      <c r="A21" s="4"/>
      <c r="B21" s="4"/>
      <c r="C21" s="4"/>
      <c r="D21" s="4"/>
      <c r="E21" s="4"/>
      <c r="F21" s="4"/>
      <c r="G21" s="4"/>
      <c r="H21" s="4"/>
    </row>
    <row r="22" customFormat="false" ht="15.75" hidden="false" customHeight="false" outlineLevel="0" collapsed="false">
      <c r="A22" s="4"/>
      <c r="B22" s="4"/>
      <c r="C22" s="4"/>
      <c r="D22" s="4"/>
      <c r="E22" s="4"/>
      <c r="F22" s="4"/>
      <c r="G22" s="4"/>
      <c r="H22" s="4"/>
    </row>
    <row r="23" customFormat="false" ht="15.75" hidden="false" customHeight="false" outlineLevel="0" collapsed="false">
      <c r="A23" s="4"/>
      <c r="B23" s="4"/>
      <c r="C23" s="4"/>
      <c r="D23" s="4"/>
      <c r="E23" s="4"/>
      <c r="F23" s="4"/>
      <c r="G23" s="4"/>
      <c r="H23" s="4"/>
    </row>
    <row r="24" customFormat="false" ht="15.75" hidden="false" customHeight="false" outlineLevel="0" collapsed="false">
      <c r="A24" s="4"/>
      <c r="B24" s="4"/>
      <c r="C24" s="4"/>
      <c r="D24" s="4"/>
      <c r="E24" s="4"/>
      <c r="F24" s="4"/>
      <c r="G24" s="4"/>
      <c r="H24" s="4"/>
    </row>
    <row r="25" customFormat="false" ht="15.75" hidden="false" customHeight="false" outlineLevel="0" collapsed="false">
      <c r="A25" s="4"/>
      <c r="B25" s="4"/>
      <c r="C25" s="4"/>
      <c r="D25" s="4"/>
      <c r="E25" s="4"/>
      <c r="F25" s="4"/>
      <c r="G25" s="4"/>
      <c r="H25" s="4"/>
    </row>
    <row r="26" customFormat="false" ht="15.75" hidden="false" customHeight="false" outlineLevel="0" collapsed="false">
      <c r="A26" s="4"/>
      <c r="B26" s="4"/>
      <c r="C26" s="4"/>
      <c r="D26" s="4"/>
      <c r="E26" s="4"/>
      <c r="F26" s="4"/>
      <c r="G26" s="4"/>
      <c r="H26" s="4"/>
    </row>
  </sheetData>
  <sheetProtection algorithmName="SHA-512" hashValue="K/mXRWbxN3ru+arBL78DCGDZjDzQXepvb+uOuugymLJiMfBmU/XApM9PMLc7V9449LDIR2rTR+b98NVjISDXbA==" saltValue="hbZGm4q3/4+aYWQhHAlOHA==" spinCount="100000" sheet="true" objects="true" scenarios="true"/>
  <mergeCells count="1">
    <mergeCell ref="A2:H14"/>
  </mergeCells>
  <hyperlinks>
    <hyperlink ref="A16" r:id="rId1" display="https://www.innovarurale.it/it/privacy-policy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193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449G3C653yYyARAR3SCyllhqHjRL9HtFtDZzT6GgE9muKQXnE4x5oF4Smwnn9ntzmU6KBv8Oz2Cv2d+K0XoRbA==" saltValue="teoe9OaxWEcEIex2Yb7uZA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33">
      <formula>LEN(SUBSTITUTE($B$5," ",""))&gt;1000</formula>
    </cfRule>
  </conditionalFormatting>
  <conditionalFormatting sqref="C7 C9 C11">
    <cfRule type="expression" priority="3" aboveAverage="0" equalAverage="0" bottom="0" percent="0" rank="0" text="" dxfId="34">
      <formula>LEN(SUBSTITUTE($B$7," ",""))&gt;1000</formula>
    </cfRule>
  </conditionalFormatting>
  <conditionalFormatting sqref="C40">
    <cfRule type="expression" priority="4" aboveAverage="0" equalAverage="0" bottom="0" percent="0" rank="0" text="" dxfId="35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194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Njx2CMv61LDC8pxjcQ2NoVu6sKH6OkFH+X3L3oBH7X5QhtmvGyreclIryeF7O88Bi/+pF+RReFke571idNvFNg==" saltValue="/USRprC2/43OHOefBIs5Rw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36">
      <formula>LEN(SUBSTITUTE($B$5," ",""))&gt;1000</formula>
    </cfRule>
  </conditionalFormatting>
  <conditionalFormatting sqref="C7 C9 C11">
    <cfRule type="expression" priority="3" aboveAverage="0" equalAverage="0" bottom="0" percent="0" rank="0" text="" dxfId="37">
      <formula>LEN(SUBSTITUTE($B$7," ",""))&gt;1000</formula>
    </cfRule>
  </conditionalFormatting>
  <conditionalFormatting sqref="C40">
    <cfRule type="expression" priority="4" aboveAverage="0" equalAverage="0" bottom="0" percent="0" rank="0" text="" dxfId="38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195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VKbEy6tELYrJPGPoSQV7Cck+evOrVo61pnOSUnfSTaATF91yBa7Rew65Y9NqnMcYVIAJVrbz51B3TY+GguspPQ==" saltValue="B0DKPTIVhj4hYvXKVO7N3w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39">
      <formula>LEN(SUBSTITUTE($B$5," ",""))&gt;1000</formula>
    </cfRule>
  </conditionalFormatting>
  <conditionalFormatting sqref="C7 C9 C11">
    <cfRule type="expression" priority="3" aboveAverage="0" equalAverage="0" bottom="0" percent="0" rank="0" text="" dxfId="40">
      <formula>LEN(SUBSTITUTE($B$7," ",""))&gt;1000</formula>
    </cfRule>
  </conditionalFormatting>
  <conditionalFormatting sqref="C40">
    <cfRule type="expression" priority="4" aboveAverage="0" equalAverage="0" bottom="0" percent="0" rank="0" text="" dxfId="41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196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07.8" hidden="false" customHeight="false" outlineLevel="0" collapsed="false">
      <c r="A9" s="92" t="s">
        <v>197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S33NofPWw1ri8z/3p+qrWphfpeBqrZ+slxd5zhchS4v5sro/MZj7cWPUqgSNy2PHe/MlHZkZ632uhNSUILK9JA==" saltValue="hjFxOj1cIYfwTRicLcVuVg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42">
      <formula>LEN(SUBSTITUTE($B$5," ",""))&gt;1000</formula>
    </cfRule>
  </conditionalFormatting>
  <conditionalFormatting sqref="C7 C9 C11">
    <cfRule type="expression" priority="3" aboveAverage="0" equalAverage="0" bottom="0" percent="0" rank="0" text="" dxfId="43">
      <formula>LEN(SUBSTITUTE($B$7," ",""))&gt;1000</formula>
    </cfRule>
  </conditionalFormatting>
  <conditionalFormatting sqref="C40">
    <cfRule type="expression" priority="4" aboveAverage="0" equalAverage="0" bottom="0" percent="0" rank="0" text="" dxfId="44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198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HfiA/w7iJUdKpzHU8J+gJrLAbG009cvWKu+1mGRM+Vkx4T8aQaNqzNMjoYutJH63cerSJiCEjapOZWsjTNKONA==" saltValue="ZY5E02RFRGuMM+EqOqpdFQ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45">
      <formula>LEN(SUBSTITUTE($B$5," ",""))&gt;1000</formula>
    </cfRule>
  </conditionalFormatting>
  <conditionalFormatting sqref="C7 C9 C11">
    <cfRule type="expression" priority="3" aboveAverage="0" equalAverage="0" bottom="0" percent="0" rank="0" text="" dxfId="46">
      <formula>LEN(SUBSTITUTE($B$7," ",""))&gt;1000</formula>
    </cfRule>
  </conditionalFormatting>
  <conditionalFormatting sqref="C40">
    <cfRule type="expression" priority="4" aboveAverage="0" equalAverage="0" bottom="0" percent="0" rank="0" text="" dxfId="47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199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oF/HStR5b7h8dB/Awu6T0CtheR0L6XE7kJgFxVPrVsji2kpdDx3ceNxtvv9MJWFsDuKDGIhJ//9+YIjteMVnWw==" saltValue="a4gLArBQWOHzkWH4GQ/ArQ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48">
      <formula>LEN(SUBSTITUTE($B$5," ",""))&gt;1000</formula>
    </cfRule>
  </conditionalFormatting>
  <conditionalFormatting sqref="C7 C9 C11">
    <cfRule type="expression" priority="3" aboveAverage="0" equalAverage="0" bottom="0" percent="0" rank="0" text="" dxfId="49">
      <formula>LEN(SUBSTITUTE($B$7," ",""))&gt;1000</formula>
    </cfRule>
  </conditionalFormatting>
  <conditionalFormatting sqref="C40">
    <cfRule type="expression" priority="4" aboveAverage="0" equalAverage="0" bottom="0" percent="0" rank="0" text="" dxfId="50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200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6c4hqQ3qp2xtq5PFulOEI55bYshU5X6SMGld535B5fD3ZmNaE2QdmiViWFov+SDaqIQ4WbQKR2YE2hA2MmbkKg==" saltValue="FovxWBkDeFdnutepbAjkKQ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51">
      <formula>LEN(SUBSTITUTE($B$5," ",""))&gt;1000</formula>
    </cfRule>
  </conditionalFormatting>
  <conditionalFormatting sqref="C7 C9 C11">
    <cfRule type="expression" priority="3" aboveAverage="0" equalAverage="0" bottom="0" percent="0" rank="0" text="" dxfId="52">
      <formula>LEN(SUBSTITUTE($B$7," ",""))&gt;1000</formula>
    </cfRule>
  </conditionalFormatting>
  <conditionalFormatting sqref="C40">
    <cfRule type="expression" priority="4" aboveAverage="0" equalAverage="0" bottom="0" percent="0" rank="0" text="" dxfId="53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201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07.8" hidden="false" customHeight="false" outlineLevel="0" collapsed="false">
      <c r="A9" s="92" t="s">
        <v>197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UHZ2fqNQW7lLNC5FXbHStweSFJagt4CClJszn4rV+5ph9/b4gniQliqHFyI3rtvCmpYOeXxExLKevH+j8kf6Kw==" saltValue="IZK73euLZNoPGxnPSG2vEA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54">
      <formula>LEN(SUBSTITUTE($B$5," ",""))&gt;1000</formula>
    </cfRule>
  </conditionalFormatting>
  <conditionalFormatting sqref="C7 C9 C11">
    <cfRule type="expression" priority="3" aboveAverage="0" equalAverage="0" bottom="0" percent="0" rank="0" text="" dxfId="55">
      <formula>LEN(SUBSTITUTE($B$7," ",""))&gt;1000</formula>
    </cfRule>
  </conditionalFormatting>
  <conditionalFormatting sqref="C40">
    <cfRule type="expression" priority="4" aboveAverage="0" equalAverage="0" bottom="0" percent="0" rank="0" text="" dxfId="56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202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vVmXkp5IwjfS1d9Us1TIXHsPBhAo3E6zXfjjRE+qtPC9Tt2Q/6hE8WJEdmapQpLGkFpgbVGylsaOoZMpQDH9JQ==" saltValue="RHZzKLaC8P0BxP2/PlfwJA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57">
      <formula>LEN(SUBSTITUTE($B$5," ",""))&gt;1000</formula>
    </cfRule>
  </conditionalFormatting>
  <conditionalFormatting sqref="C7 C9 C11">
    <cfRule type="expression" priority="3" aboveAverage="0" equalAverage="0" bottom="0" percent="0" rank="0" text="" dxfId="58">
      <formula>LEN(SUBSTITUTE($B$7," ",""))&gt;1000</formula>
    </cfRule>
  </conditionalFormatting>
  <conditionalFormatting sqref="C40">
    <cfRule type="expression" priority="4" aboveAverage="0" equalAverage="0" bottom="0" percent="0" rank="0" text="" dxfId="59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203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00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EUf/YjbzuY7ajxidgX458/g7iUWz5q2sAvETnwM7krPL2knoxOAjTmmQOvND4tb2YBKDz+9XOtAEqDNwq+c1TQ==" saltValue="6RNxqEW0RZIQUk5+tUhEgg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60">
      <formula>LEN(SUBSTITUTE($B$5," ",""))&gt;1000</formula>
    </cfRule>
  </conditionalFormatting>
  <conditionalFormatting sqref="C7 C9 C11">
    <cfRule type="expression" priority="3" aboveAverage="0" equalAverage="0" bottom="0" percent="0" rank="0" text="" dxfId="61">
      <formula>LEN(SUBSTITUTE($B$7," ",""))&gt;1000</formula>
    </cfRule>
  </conditionalFormatting>
  <conditionalFormatting sqref="C40">
    <cfRule type="expression" priority="4" aboveAverage="0" equalAverage="0" bottom="0" percent="0" rank="0" text="" dxfId="62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6:A5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6" topLeftCell="A7" activePane="bottomLeft" state="frozen"/>
      <selection pane="topLeft" activeCell="A1" activeCellId="0" sqref="A1"/>
      <selection pane="bottomLeft" activeCell="A1" activeCellId="0" sqref="A1"/>
    </sheetView>
  </sheetViews>
  <sheetFormatPr defaultColWidth="8.7578125" defaultRowHeight="12.75" customHeight="true" zeroHeight="false" outlineLevelRow="0" outlineLevelCol="0"/>
  <cols>
    <col collapsed="false" customWidth="true" hidden="false" outlineLevel="0" max="1" min="1" style="6" width="106.5"/>
    <col collapsed="false" customWidth="false" hidden="false" outlineLevel="0" max="16384" min="2" style="6" width="8.75"/>
  </cols>
  <sheetData>
    <row r="6" customFormat="false" ht="29.15" hidden="false" customHeight="false" outlineLevel="0" collapsed="false">
      <c r="A6" s="7" t="s">
        <v>2</v>
      </c>
    </row>
    <row r="7" customFormat="false" ht="12.75" hidden="false" customHeight="true" outlineLevel="0" collapsed="false">
      <c r="A7" s="8"/>
    </row>
    <row r="8" customFormat="false" ht="12.75" hidden="false" customHeight="true" outlineLevel="0" collapsed="false">
      <c r="A8" s="9" t="s">
        <v>3</v>
      </c>
    </row>
    <row r="9" customFormat="false" ht="12.75" hidden="false" customHeight="true" outlineLevel="0" collapsed="false">
      <c r="A9" s="10"/>
    </row>
    <row r="10" customFormat="false" ht="12.75" hidden="false" customHeight="false" outlineLevel="0" collapsed="false">
      <c r="A10" s="8" t="s">
        <v>4</v>
      </c>
    </row>
    <row r="11" customFormat="false" ht="12.75" hidden="false" customHeight="false" outlineLevel="0" collapsed="false">
      <c r="A11" s="8" t="s">
        <v>5</v>
      </c>
    </row>
    <row r="12" customFormat="false" ht="12.75" hidden="false" customHeight="true" outlineLevel="0" collapsed="false">
      <c r="A12" s="8"/>
    </row>
    <row r="13" customFormat="false" ht="12.75" hidden="false" customHeight="false" outlineLevel="0" collapsed="false">
      <c r="A13" s="8" t="s">
        <v>6</v>
      </c>
    </row>
    <row r="14" customFormat="false" ht="12.75" hidden="false" customHeight="true" outlineLevel="0" collapsed="false">
      <c r="A14" s="8"/>
    </row>
    <row r="15" customFormat="false" ht="13.8" hidden="false" customHeight="false" outlineLevel="0" collapsed="false">
      <c r="A15" s="10" t="s">
        <v>7</v>
      </c>
    </row>
    <row r="16" customFormat="false" ht="12.75" hidden="false" customHeight="true" outlineLevel="0" collapsed="false">
      <c r="A16" s="8"/>
    </row>
    <row r="17" customFormat="false" ht="12.75" hidden="false" customHeight="false" outlineLevel="0" collapsed="false">
      <c r="A17" s="8" t="s">
        <v>8</v>
      </c>
    </row>
    <row r="18" customFormat="false" ht="12.75" hidden="false" customHeight="true" outlineLevel="0" collapsed="false">
      <c r="A18" s="8"/>
    </row>
    <row r="19" customFormat="false" ht="12.65" hidden="false" customHeight="false" outlineLevel="0" collapsed="false">
      <c r="A19" s="8" t="s">
        <v>9</v>
      </c>
    </row>
    <row r="20" customFormat="false" ht="12.65" hidden="false" customHeight="false" outlineLevel="0" collapsed="false">
      <c r="A20" s="8" t="s">
        <v>10</v>
      </c>
    </row>
    <row r="21" customFormat="false" ht="12.65" hidden="false" customHeight="false" outlineLevel="0" collapsed="false">
      <c r="A21" s="8" t="s">
        <v>11</v>
      </c>
    </row>
    <row r="22" customFormat="false" ht="12.75" hidden="false" customHeight="true" outlineLevel="0" collapsed="false">
      <c r="A22" s="8"/>
    </row>
    <row r="23" customFormat="false" ht="12.75" hidden="false" customHeight="false" outlineLevel="0" collapsed="false">
      <c r="A23" s="8" t="s">
        <v>12</v>
      </c>
    </row>
    <row r="24" customFormat="false" ht="12.75" hidden="false" customHeight="false" outlineLevel="0" collapsed="false">
      <c r="A24" s="8" t="s">
        <v>13</v>
      </c>
    </row>
    <row r="25" customFormat="false" ht="12.75" hidden="false" customHeight="false" outlineLevel="0" collapsed="false">
      <c r="A25" s="8" t="s">
        <v>14</v>
      </c>
    </row>
    <row r="26" customFormat="false" ht="12.75" hidden="false" customHeight="false" outlineLevel="0" collapsed="false">
      <c r="A26" s="8" t="s">
        <v>15</v>
      </c>
    </row>
    <row r="27" customFormat="false" ht="12.75" hidden="false" customHeight="false" outlineLevel="0" collapsed="false">
      <c r="A27" s="8" t="s">
        <v>16</v>
      </c>
    </row>
    <row r="28" customFormat="false" ht="12.75" hidden="false" customHeight="true" outlineLevel="0" collapsed="false">
      <c r="A28" s="8"/>
    </row>
    <row r="29" customFormat="false" ht="12.75" hidden="false" customHeight="false" outlineLevel="0" collapsed="false">
      <c r="A29" s="8" t="s">
        <v>17</v>
      </c>
    </row>
    <row r="30" customFormat="false" ht="12.75" hidden="false" customHeight="true" outlineLevel="0" collapsed="false">
      <c r="A30" s="8" t="s">
        <v>18</v>
      </c>
    </row>
    <row r="31" customFormat="false" ht="12.75" hidden="false" customHeight="true" outlineLevel="0" collapsed="false">
      <c r="A31" s="8" t="s">
        <v>19</v>
      </c>
    </row>
    <row r="32" customFormat="false" ht="12.75" hidden="false" customHeight="true" outlineLevel="0" collapsed="false">
      <c r="A32" s="8" t="s">
        <v>20</v>
      </c>
    </row>
    <row r="33" customFormat="false" ht="12.65" hidden="false" customHeight="false" outlineLevel="0" collapsed="false">
      <c r="A33" s="8" t="s">
        <v>21</v>
      </c>
    </row>
    <row r="34" customFormat="false" ht="12.65" hidden="false" customHeight="false" outlineLevel="0" collapsed="false">
      <c r="A34" s="8" t="s">
        <v>22</v>
      </c>
    </row>
    <row r="35" customFormat="false" ht="12.75" hidden="false" customHeight="true" outlineLevel="0" collapsed="false">
      <c r="A35" s="8"/>
    </row>
    <row r="36" customFormat="false" ht="12.65" hidden="false" customHeight="false" outlineLevel="0" collapsed="false">
      <c r="A36" s="8" t="s">
        <v>23</v>
      </c>
    </row>
    <row r="37" customFormat="false" ht="12.75" hidden="false" customHeight="false" outlineLevel="0" collapsed="false">
      <c r="A37" s="8" t="s">
        <v>24</v>
      </c>
    </row>
    <row r="38" customFormat="false" ht="12.75" hidden="false" customHeight="true" outlineLevel="0" collapsed="false">
      <c r="A38" s="8"/>
    </row>
    <row r="39" customFormat="false" ht="12.75" hidden="false" customHeight="false" outlineLevel="0" collapsed="false">
      <c r="A39" s="8" t="s">
        <v>25</v>
      </c>
    </row>
    <row r="40" customFormat="false" ht="12.75" hidden="false" customHeight="true" outlineLevel="0" collapsed="false">
      <c r="A40" s="8"/>
    </row>
    <row r="41" customFormat="false" ht="12.75" hidden="false" customHeight="true" outlineLevel="0" collapsed="false">
      <c r="A41" s="11" t="s">
        <v>26</v>
      </c>
    </row>
    <row r="42" customFormat="false" ht="12.75" hidden="false" customHeight="true" outlineLevel="0" collapsed="false">
      <c r="A42" s="11" t="s">
        <v>27</v>
      </c>
    </row>
    <row r="43" customFormat="false" ht="12.75" hidden="false" customHeight="true" outlineLevel="0" collapsed="false">
      <c r="A43" s="11" t="s">
        <v>28</v>
      </c>
    </row>
    <row r="44" customFormat="false" ht="12.65" hidden="false" customHeight="false" outlineLevel="0" collapsed="false">
      <c r="A44" s="12" t="s">
        <v>29</v>
      </c>
    </row>
    <row r="45" customFormat="false" ht="12.65" hidden="false" customHeight="false" outlineLevel="0" collapsed="false">
      <c r="A45" s="12" t="s">
        <v>30</v>
      </c>
    </row>
    <row r="46" customFormat="false" ht="12.65" hidden="false" customHeight="false" outlineLevel="0" collapsed="false">
      <c r="A46" s="12" t="s">
        <v>31</v>
      </c>
    </row>
    <row r="47" customFormat="false" ht="12.65" hidden="false" customHeight="false" outlineLevel="0" collapsed="false">
      <c r="A47" s="12" t="s">
        <v>32</v>
      </c>
    </row>
    <row r="48" customFormat="false" ht="12.75" hidden="false" customHeight="true" outlineLevel="0" collapsed="false">
      <c r="A48" s="8"/>
    </row>
    <row r="49" customFormat="false" ht="12.75" hidden="false" customHeight="false" outlineLevel="0" collapsed="false">
      <c r="A49" s="8" t="s">
        <v>33</v>
      </c>
    </row>
    <row r="50" customFormat="false" ht="12.75" hidden="false" customHeight="false" outlineLevel="0" collapsed="false">
      <c r="A50" s="8" t="s">
        <v>34</v>
      </c>
    </row>
    <row r="51" customFormat="false" ht="12.75" hidden="false" customHeight="false" outlineLevel="0" collapsed="false">
      <c r="A51" s="11" t="s">
        <v>35</v>
      </c>
    </row>
    <row r="52" customFormat="false" ht="12.75" hidden="false" customHeight="false" outlineLevel="0" collapsed="false">
      <c r="A52" s="11" t="s">
        <v>36</v>
      </c>
    </row>
    <row r="53" customFormat="false" ht="12.75" hidden="false" customHeight="false" outlineLevel="0" collapsed="false">
      <c r="A53" s="11"/>
    </row>
  </sheetData>
  <sheetProtection algorithmName="SHA-512" hashValue="2Mhf5z952knNAg/4h4FpC4RpncX8Rzfx5i1Bs//fySHbe93ntAFg6ta/AIHlCjOyYt0IByEkorQdGWkfPUvkdw==" saltValue="1M1v94v839JRRHJPYQDduQ==" spinCount="100000"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204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lHVey0BgcySURBHNe8n+4ue/6mrGxq7ps0NGXgX1tuPdk31lLYqKm3rmTZzyZUtT8I8suSB+ewUfGP3PdcvwxQ==" saltValue="vZ7Cjjqc2N9/Vooy59Hm8g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63">
      <formula>LEN(SUBSTITUTE($B$5," ",""))&gt;1000</formula>
    </cfRule>
  </conditionalFormatting>
  <conditionalFormatting sqref="C7 C9 C11">
    <cfRule type="expression" priority="3" aboveAverage="0" equalAverage="0" bottom="0" percent="0" rank="0" text="" dxfId="64">
      <formula>LEN(SUBSTITUTE($B$7," ",""))&gt;1000</formula>
    </cfRule>
  </conditionalFormatting>
  <conditionalFormatting sqref="C40">
    <cfRule type="expression" priority="4" aboveAverage="0" equalAverage="0" bottom="0" percent="0" rank="0" text="" dxfId="65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8" width="38.88"/>
    <col collapsed="false" customWidth="true" hidden="false" outlineLevel="0" max="2" min="2" style="8" width="34.75"/>
    <col collapsed="false" customWidth="true" hidden="false" outlineLevel="0" max="3" min="3" style="8" width="33"/>
    <col collapsed="false" customWidth="true" hidden="false" outlineLevel="0" max="4" min="4" style="16" width="13.88"/>
    <col collapsed="false" customWidth="false" hidden="false" outlineLevel="0" max="16384" min="5" style="6" width="11.25"/>
  </cols>
  <sheetData>
    <row r="1" customFormat="false" ht="19.7" hidden="false" customHeight="false" outlineLevel="0" collapsed="false">
      <c r="A1" s="101" t="s">
        <v>55</v>
      </c>
      <c r="B1" s="1" t="s">
        <v>57</v>
      </c>
    </row>
    <row r="3" customFormat="false" ht="12.75" hidden="false" customHeight="false" outlineLevel="0" collapsed="false">
      <c r="A3" s="102" t="s">
        <v>205</v>
      </c>
      <c r="B3" s="102"/>
      <c r="C3" s="102"/>
      <c r="D3" s="21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  <c r="AMK3" s="0"/>
      <c r="AML3" s="0"/>
      <c r="AMM3" s="0"/>
      <c r="AMN3" s="0"/>
      <c r="AMO3" s="0"/>
      <c r="AMP3" s="0"/>
      <c r="AMQ3" s="0"/>
      <c r="AMR3" s="0"/>
      <c r="AMS3" s="0"/>
      <c r="AMT3" s="0"/>
      <c r="AMU3" s="0"/>
      <c r="AMV3" s="0"/>
      <c r="AMW3" s="0"/>
      <c r="AMX3" s="0"/>
      <c r="AMY3" s="0"/>
      <c r="AMZ3" s="0"/>
      <c r="ANA3" s="0"/>
      <c r="ANB3" s="0"/>
      <c r="ANC3" s="0"/>
      <c r="AND3" s="0"/>
      <c r="ANE3" s="0"/>
      <c r="ANF3" s="0"/>
      <c r="ANG3" s="0"/>
      <c r="ANH3" s="0"/>
      <c r="ANI3" s="0"/>
      <c r="ANJ3" s="0"/>
      <c r="ANK3" s="0"/>
      <c r="ANL3" s="0"/>
      <c r="ANM3" s="0"/>
      <c r="ANN3" s="0"/>
      <c r="ANO3" s="0"/>
      <c r="ANP3" s="0"/>
      <c r="ANQ3" s="0"/>
      <c r="ANR3" s="0"/>
      <c r="ANS3" s="0"/>
      <c r="ANT3" s="0"/>
      <c r="ANU3" s="0"/>
      <c r="ANV3" s="0"/>
      <c r="ANW3" s="0"/>
      <c r="ANX3" s="0"/>
      <c r="ANY3" s="0"/>
      <c r="ANZ3" s="0"/>
      <c r="AOA3" s="0"/>
      <c r="AOB3" s="0"/>
      <c r="AOC3" s="0"/>
      <c r="AOD3" s="0"/>
      <c r="AOE3" s="0"/>
      <c r="AOF3" s="0"/>
      <c r="AOG3" s="0"/>
      <c r="AOH3" s="0"/>
      <c r="AOI3" s="0"/>
      <c r="AOJ3" s="0"/>
      <c r="AOK3" s="0"/>
      <c r="AOL3" s="0"/>
      <c r="AOM3" s="0"/>
      <c r="AON3" s="0"/>
      <c r="AOO3" s="0"/>
      <c r="AOP3" s="0"/>
      <c r="AOQ3" s="0"/>
      <c r="AOR3" s="0"/>
      <c r="AOS3" s="0"/>
      <c r="AOT3" s="0"/>
      <c r="AOU3" s="0"/>
      <c r="AOV3" s="0"/>
      <c r="AOW3" s="0"/>
      <c r="AOX3" s="0"/>
      <c r="AOY3" s="0"/>
      <c r="AOZ3" s="0"/>
      <c r="APA3" s="0"/>
      <c r="APB3" s="0"/>
      <c r="APC3" s="0"/>
      <c r="APD3" s="0"/>
      <c r="APE3" s="0"/>
      <c r="APF3" s="0"/>
      <c r="APG3" s="0"/>
      <c r="APH3" s="0"/>
      <c r="API3" s="0"/>
      <c r="APJ3" s="0"/>
      <c r="APK3" s="0"/>
      <c r="APL3" s="0"/>
      <c r="APM3" s="0"/>
      <c r="APN3" s="0"/>
      <c r="APO3" s="0"/>
      <c r="APP3" s="0"/>
      <c r="APQ3" s="0"/>
      <c r="APR3" s="0"/>
      <c r="APS3" s="0"/>
      <c r="APT3" s="0"/>
      <c r="APU3" s="0"/>
      <c r="APV3" s="0"/>
      <c r="APW3" s="0"/>
      <c r="APX3" s="0"/>
      <c r="APY3" s="0"/>
      <c r="APZ3" s="0"/>
      <c r="AQA3" s="0"/>
      <c r="AQB3" s="0"/>
      <c r="AQC3" s="0"/>
      <c r="AQD3" s="0"/>
      <c r="AQE3" s="0"/>
      <c r="AQF3" s="0"/>
      <c r="AQG3" s="0"/>
      <c r="AQH3" s="0"/>
      <c r="AQI3" s="0"/>
      <c r="AQJ3" s="0"/>
      <c r="AQK3" s="0"/>
      <c r="AQL3" s="0"/>
      <c r="AQM3" s="0"/>
      <c r="AQN3" s="0"/>
      <c r="AQO3" s="0"/>
      <c r="AQP3" s="0"/>
      <c r="AQQ3" s="0"/>
      <c r="AQR3" s="0"/>
      <c r="AQS3" s="0"/>
      <c r="AQT3" s="0"/>
      <c r="AQU3" s="0"/>
      <c r="AQV3" s="0"/>
      <c r="AQW3" s="0"/>
      <c r="AQX3" s="0"/>
      <c r="AQY3" s="0"/>
      <c r="AQZ3" s="0"/>
      <c r="ARA3" s="0"/>
      <c r="ARB3" s="0"/>
      <c r="ARC3" s="0"/>
      <c r="ARD3" s="0"/>
      <c r="ARE3" s="0"/>
      <c r="ARF3" s="0"/>
      <c r="ARG3" s="0"/>
      <c r="ARH3" s="0"/>
      <c r="ARI3" s="0"/>
      <c r="ARJ3" s="0"/>
      <c r="ARK3" s="0"/>
      <c r="ARL3" s="0"/>
      <c r="ARM3" s="0"/>
      <c r="ARN3" s="0"/>
      <c r="ARO3" s="0"/>
      <c r="ARP3" s="0"/>
      <c r="ARQ3" s="0"/>
      <c r="ARR3" s="0"/>
      <c r="ARS3" s="0"/>
      <c r="ART3" s="0"/>
      <c r="ARU3" s="0"/>
      <c r="ARV3" s="0"/>
      <c r="ARW3" s="0"/>
      <c r="ARX3" s="0"/>
      <c r="ARY3" s="0"/>
      <c r="ARZ3" s="0"/>
      <c r="ASA3" s="0"/>
      <c r="ASB3" s="0"/>
      <c r="ASC3" s="0"/>
      <c r="ASD3" s="0"/>
      <c r="ASE3" s="0"/>
      <c r="ASF3" s="0"/>
      <c r="ASG3" s="0"/>
      <c r="ASH3" s="0"/>
      <c r="ASI3" s="0"/>
      <c r="ASJ3" s="0"/>
      <c r="ASK3" s="0"/>
      <c r="ASL3" s="0"/>
      <c r="ASM3" s="0"/>
      <c r="ASN3" s="0"/>
      <c r="ASO3" s="0"/>
      <c r="ASP3" s="0"/>
      <c r="ASQ3" s="0"/>
      <c r="ASR3" s="0"/>
      <c r="ASS3" s="0"/>
      <c r="AST3" s="0"/>
      <c r="ASU3" s="0"/>
      <c r="ASV3" s="0"/>
      <c r="ASW3" s="0"/>
      <c r="ASX3" s="0"/>
      <c r="ASY3" s="0"/>
      <c r="ASZ3" s="0"/>
      <c r="ATA3" s="0"/>
      <c r="ATB3" s="0"/>
      <c r="ATC3" s="0"/>
      <c r="ATD3" s="0"/>
      <c r="ATE3" s="0"/>
      <c r="ATF3" s="0"/>
      <c r="ATG3" s="0"/>
      <c r="ATH3" s="0"/>
      <c r="ATI3" s="0"/>
      <c r="ATJ3" s="0"/>
      <c r="ATK3" s="0"/>
      <c r="ATL3" s="0"/>
      <c r="ATM3" s="0"/>
      <c r="ATN3" s="0"/>
      <c r="ATO3" s="0"/>
      <c r="ATP3" s="0"/>
      <c r="ATQ3" s="0"/>
      <c r="ATR3" s="0"/>
      <c r="ATS3" s="0"/>
      <c r="ATT3" s="0"/>
      <c r="ATU3" s="0"/>
      <c r="ATV3" s="0"/>
      <c r="ATW3" s="0"/>
      <c r="ATX3" s="0"/>
      <c r="ATY3" s="0"/>
      <c r="ATZ3" s="0"/>
      <c r="AUA3" s="0"/>
      <c r="AUB3" s="0"/>
      <c r="AUC3" s="0"/>
      <c r="AUD3" s="0"/>
      <c r="AUE3" s="0"/>
      <c r="AUF3" s="0"/>
      <c r="AUG3" s="0"/>
      <c r="AUH3" s="0"/>
      <c r="AUI3" s="0"/>
      <c r="AUJ3" s="0"/>
      <c r="AUK3" s="0"/>
      <c r="AUL3" s="0"/>
      <c r="AUM3" s="0"/>
      <c r="AUN3" s="0"/>
      <c r="AUO3" s="0"/>
      <c r="AUP3" s="0"/>
      <c r="AUQ3" s="0"/>
      <c r="AUR3" s="0"/>
      <c r="AUS3" s="0"/>
      <c r="AUT3" s="0"/>
      <c r="AUU3" s="0"/>
      <c r="AUV3" s="0"/>
      <c r="AUW3" s="0"/>
      <c r="AUX3" s="0"/>
      <c r="AUY3" s="0"/>
      <c r="AUZ3" s="0"/>
      <c r="AVA3" s="0"/>
      <c r="AVB3" s="0"/>
      <c r="AVC3" s="0"/>
      <c r="AVD3" s="0"/>
      <c r="AVE3" s="0"/>
      <c r="AVF3" s="0"/>
      <c r="AVG3" s="0"/>
      <c r="AVH3" s="0"/>
      <c r="AVI3" s="0"/>
      <c r="AVJ3" s="0"/>
      <c r="AVK3" s="0"/>
      <c r="AVL3" s="0"/>
      <c r="AVM3" s="0"/>
      <c r="AVN3" s="0"/>
      <c r="AVO3" s="0"/>
      <c r="AVP3" s="0"/>
      <c r="AVQ3" s="0"/>
      <c r="AVR3" s="0"/>
      <c r="AVS3" s="0"/>
      <c r="AVT3" s="0"/>
      <c r="AVU3" s="0"/>
      <c r="AVV3" s="0"/>
      <c r="AVW3" s="0"/>
      <c r="AVX3" s="0"/>
      <c r="AVY3" s="0"/>
      <c r="AVZ3" s="0"/>
      <c r="AWA3" s="0"/>
      <c r="AWB3" s="0"/>
      <c r="AWC3" s="0"/>
      <c r="AWD3" s="0"/>
      <c r="AWE3" s="0"/>
      <c r="AWF3" s="0"/>
      <c r="AWG3" s="0"/>
      <c r="AWH3" s="0"/>
      <c r="AWI3" s="0"/>
      <c r="AWJ3" s="0"/>
      <c r="AWK3" s="0"/>
      <c r="AWL3" s="0"/>
      <c r="AWM3" s="0"/>
      <c r="AWN3" s="0"/>
      <c r="AWO3" s="0"/>
      <c r="AWP3" s="0"/>
      <c r="AWQ3" s="0"/>
      <c r="AWR3" s="0"/>
      <c r="AWS3" s="0"/>
      <c r="AWT3" s="0"/>
      <c r="AWU3" s="0"/>
      <c r="AWV3" s="0"/>
      <c r="AWW3" s="0"/>
      <c r="AWX3" s="0"/>
      <c r="AWY3" s="0"/>
      <c r="AWZ3" s="0"/>
      <c r="AXA3" s="0"/>
      <c r="AXB3" s="0"/>
      <c r="AXC3" s="0"/>
      <c r="AXD3" s="0"/>
      <c r="AXE3" s="0"/>
      <c r="AXF3" s="0"/>
      <c r="AXG3" s="0"/>
      <c r="AXH3" s="0"/>
      <c r="AXI3" s="0"/>
      <c r="AXJ3" s="0"/>
      <c r="AXK3" s="0"/>
      <c r="AXL3" s="0"/>
      <c r="AXM3" s="0"/>
      <c r="AXN3" s="0"/>
      <c r="AXO3" s="0"/>
      <c r="AXP3" s="0"/>
      <c r="AXQ3" s="0"/>
      <c r="AXR3" s="0"/>
      <c r="AXS3" s="0"/>
      <c r="AXT3" s="0"/>
      <c r="AXU3" s="0"/>
      <c r="AXV3" s="0"/>
      <c r="AXW3" s="0"/>
      <c r="AXX3" s="0"/>
      <c r="AXY3" s="0"/>
      <c r="AXZ3" s="0"/>
      <c r="AYA3" s="0"/>
      <c r="AYB3" s="0"/>
      <c r="AYC3" s="0"/>
      <c r="AYD3" s="0"/>
      <c r="AYE3" s="0"/>
      <c r="AYF3" s="0"/>
      <c r="AYG3" s="0"/>
      <c r="AYH3" s="0"/>
      <c r="AYI3" s="0"/>
      <c r="AYJ3" s="0"/>
      <c r="AYK3" s="0"/>
      <c r="AYL3" s="0"/>
      <c r="AYM3" s="0"/>
      <c r="AYN3" s="0"/>
      <c r="AYO3" s="0"/>
      <c r="AYP3" s="0"/>
      <c r="AYQ3" s="0"/>
      <c r="AYR3" s="0"/>
      <c r="AYS3" s="0"/>
      <c r="AYT3" s="0"/>
      <c r="AYU3" s="0"/>
      <c r="AYV3" s="0"/>
      <c r="AYW3" s="0"/>
      <c r="AYX3" s="0"/>
      <c r="AYY3" s="0"/>
      <c r="AYZ3" s="0"/>
      <c r="AZA3" s="0"/>
      <c r="AZB3" s="0"/>
      <c r="AZC3" s="0"/>
      <c r="AZD3" s="0"/>
      <c r="AZE3" s="0"/>
      <c r="AZF3" s="0"/>
      <c r="AZG3" s="0"/>
      <c r="AZH3" s="0"/>
      <c r="AZI3" s="0"/>
      <c r="AZJ3" s="0"/>
      <c r="AZK3" s="0"/>
      <c r="AZL3" s="0"/>
      <c r="AZM3" s="0"/>
      <c r="AZN3" s="0"/>
      <c r="AZO3" s="0"/>
      <c r="AZP3" s="0"/>
      <c r="AZQ3" s="0"/>
      <c r="AZR3" s="0"/>
      <c r="AZS3" s="0"/>
      <c r="AZT3" s="0"/>
      <c r="AZU3" s="0"/>
      <c r="AZV3" s="0"/>
      <c r="AZW3" s="0"/>
      <c r="AZX3" s="0"/>
      <c r="AZY3" s="0"/>
      <c r="AZZ3" s="0"/>
      <c r="BAA3" s="0"/>
      <c r="BAB3" s="0"/>
      <c r="BAC3" s="0"/>
      <c r="BAD3" s="0"/>
      <c r="BAE3" s="0"/>
      <c r="BAF3" s="0"/>
      <c r="BAG3" s="0"/>
      <c r="BAH3" s="0"/>
      <c r="BAI3" s="0"/>
      <c r="BAJ3" s="0"/>
      <c r="BAK3" s="0"/>
      <c r="BAL3" s="0"/>
      <c r="BAM3" s="0"/>
      <c r="BAN3" s="0"/>
      <c r="BAO3" s="0"/>
      <c r="BAP3" s="0"/>
      <c r="BAQ3" s="0"/>
      <c r="BAR3" s="0"/>
      <c r="BAS3" s="0"/>
      <c r="BAT3" s="0"/>
      <c r="BAU3" s="0"/>
      <c r="BAV3" s="0"/>
      <c r="BAW3" s="0"/>
      <c r="BAX3" s="0"/>
      <c r="BAY3" s="0"/>
      <c r="BAZ3" s="0"/>
      <c r="BBA3" s="0"/>
      <c r="BBB3" s="0"/>
      <c r="BBC3" s="0"/>
      <c r="BBD3" s="0"/>
      <c r="BBE3" s="0"/>
      <c r="BBF3" s="0"/>
      <c r="BBG3" s="0"/>
      <c r="BBH3" s="0"/>
      <c r="BBI3" s="0"/>
      <c r="BBJ3" s="0"/>
      <c r="BBK3" s="0"/>
      <c r="BBL3" s="0"/>
      <c r="BBM3" s="0"/>
      <c r="BBN3" s="0"/>
      <c r="BBO3" s="0"/>
      <c r="BBP3" s="0"/>
      <c r="BBQ3" s="0"/>
      <c r="BBR3" s="0"/>
      <c r="BBS3" s="0"/>
      <c r="BBT3" s="0"/>
      <c r="BBU3" s="0"/>
      <c r="BBV3" s="0"/>
      <c r="BBW3" s="0"/>
      <c r="BBX3" s="0"/>
      <c r="BBY3" s="0"/>
      <c r="BBZ3" s="0"/>
      <c r="BCA3" s="0"/>
      <c r="BCB3" s="0"/>
      <c r="BCC3" s="0"/>
      <c r="BCD3" s="0"/>
      <c r="BCE3" s="0"/>
      <c r="BCF3" s="0"/>
      <c r="BCG3" s="0"/>
      <c r="BCH3" s="0"/>
      <c r="BCI3" s="0"/>
      <c r="BCJ3" s="0"/>
      <c r="BCK3" s="0"/>
      <c r="BCL3" s="0"/>
      <c r="BCM3" s="0"/>
      <c r="BCN3" s="0"/>
      <c r="BCO3" s="0"/>
      <c r="BCP3" s="0"/>
      <c r="BCQ3" s="0"/>
      <c r="BCR3" s="0"/>
      <c r="BCS3" s="0"/>
      <c r="BCT3" s="0"/>
      <c r="BCU3" s="0"/>
      <c r="BCV3" s="0"/>
      <c r="BCW3" s="0"/>
      <c r="BCX3" s="0"/>
      <c r="BCY3" s="0"/>
      <c r="BCZ3" s="0"/>
      <c r="BDA3" s="0"/>
      <c r="BDB3" s="0"/>
      <c r="BDC3" s="0"/>
      <c r="BDD3" s="0"/>
      <c r="BDE3" s="0"/>
      <c r="BDF3" s="0"/>
      <c r="BDG3" s="0"/>
      <c r="BDH3" s="0"/>
      <c r="BDI3" s="0"/>
      <c r="BDJ3" s="0"/>
      <c r="BDK3" s="0"/>
      <c r="BDL3" s="0"/>
      <c r="BDM3" s="0"/>
      <c r="BDN3" s="0"/>
      <c r="BDO3" s="0"/>
      <c r="BDP3" s="0"/>
      <c r="BDQ3" s="0"/>
      <c r="BDR3" s="0"/>
      <c r="BDS3" s="0"/>
      <c r="BDT3" s="0"/>
      <c r="BDU3" s="0"/>
      <c r="BDV3" s="0"/>
      <c r="BDW3" s="0"/>
      <c r="BDX3" s="0"/>
      <c r="BDY3" s="0"/>
      <c r="BDZ3" s="0"/>
      <c r="BEA3" s="0"/>
      <c r="BEB3" s="0"/>
      <c r="BEC3" s="0"/>
      <c r="BED3" s="0"/>
      <c r="BEE3" s="0"/>
      <c r="BEF3" s="0"/>
      <c r="BEG3" s="0"/>
      <c r="BEH3" s="0"/>
      <c r="BEI3" s="0"/>
      <c r="BEJ3" s="0"/>
      <c r="BEK3" s="0"/>
      <c r="BEL3" s="0"/>
      <c r="BEM3" s="0"/>
      <c r="BEN3" s="0"/>
      <c r="BEO3" s="0"/>
      <c r="BEP3" s="0"/>
      <c r="BEQ3" s="0"/>
      <c r="BER3" s="0"/>
      <c r="BES3" s="0"/>
      <c r="BET3" s="0"/>
      <c r="BEU3" s="0"/>
      <c r="BEV3" s="0"/>
      <c r="BEW3" s="0"/>
      <c r="BEX3" s="0"/>
      <c r="BEY3" s="0"/>
      <c r="BEZ3" s="0"/>
      <c r="BFA3" s="0"/>
      <c r="BFB3" s="0"/>
      <c r="BFC3" s="0"/>
      <c r="BFD3" s="0"/>
      <c r="BFE3" s="0"/>
      <c r="BFF3" s="0"/>
      <c r="BFG3" s="0"/>
      <c r="BFH3" s="0"/>
      <c r="BFI3" s="0"/>
      <c r="BFJ3" s="0"/>
      <c r="BFK3" s="0"/>
      <c r="BFL3" s="0"/>
      <c r="BFM3" s="0"/>
      <c r="BFN3" s="0"/>
      <c r="BFO3" s="0"/>
      <c r="BFP3" s="0"/>
      <c r="BFQ3" s="0"/>
      <c r="BFR3" s="0"/>
      <c r="BFS3" s="0"/>
      <c r="BFT3" s="0"/>
      <c r="BFU3" s="0"/>
      <c r="BFV3" s="0"/>
      <c r="BFW3" s="0"/>
      <c r="BFX3" s="0"/>
      <c r="BFY3" s="0"/>
      <c r="BFZ3" s="0"/>
      <c r="BGA3" s="0"/>
      <c r="BGB3" s="0"/>
      <c r="BGC3" s="0"/>
      <c r="BGD3" s="0"/>
      <c r="BGE3" s="0"/>
      <c r="BGF3" s="0"/>
      <c r="BGG3" s="0"/>
      <c r="BGH3" s="0"/>
      <c r="BGI3" s="0"/>
      <c r="BGJ3" s="0"/>
      <c r="BGK3" s="0"/>
      <c r="BGL3" s="0"/>
      <c r="BGM3" s="0"/>
      <c r="BGN3" s="0"/>
      <c r="BGO3" s="0"/>
      <c r="BGP3" s="0"/>
      <c r="BGQ3" s="0"/>
      <c r="BGR3" s="0"/>
      <c r="BGS3" s="0"/>
      <c r="BGT3" s="0"/>
      <c r="BGU3" s="0"/>
      <c r="BGV3" s="0"/>
      <c r="BGW3" s="0"/>
      <c r="BGX3" s="0"/>
      <c r="BGY3" s="0"/>
      <c r="BGZ3" s="0"/>
      <c r="BHA3" s="0"/>
      <c r="BHB3" s="0"/>
      <c r="BHC3" s="0"/>
      <c r="BHD3" s="0"/>
      <c r="BHE3" s="0"/>
      <c r="BHF3" s="0"/>
      <c r="BHG3" s="0"/>
      <c r="BHH3" s="0"/>
      <c r="BHI3" s="0"/>
      <c r="BHJ3" s="0"/>
      <c r="BHK3" s="0"/>
      <c r="BHL3" s="0"/>
      <c r="BHM3" s="0"/>
      <c r="BHN3" s="0"/>
      <c r="BHO3" s="0"/>
      <c r="BHP3" s="0"/>
      <c r="BHQ3" s="0"/>
      <c r="BHR3" s="0"/>
      <c r="BHS3" s="0"/>
      <c r="BHT3" s="0"/>
      <c r="BHU3" s="0"/>
      <c r="BHV3" s="0"/>
      <c r="BHW3" s="0"/>
      <c r="BHX3" s="0"/>
      <c r="BHY3" s="0"/>
      <c r="BHZ3" s="0"/>
      <c r="BIA3" s="0"/>
      <c r="BIB3" s="0"/>
      <c r="BIC3" s="0"/>
      <c r="BID3" s="0"/>
      <c r="BIE3" s="0"/>
      <c r="BIF3" s="0"/>
      <c r="BIG3" s="0"/>
      <c r="BIH3" s="0"/>
      <c r="BII3" s="0"/>
      <c r="BIJ3" s="0"/>
      <c r="BIK3" s="0"/>
      <c r="BIL3" s="0"/>
      <c r="BIM3" s="0"/>
      <c r="BIN3" s="0"/>
      <c r="BIO3" s="0"/>
      <c r="BIP3" s="0"/>
      <c r="BIQ3" s="0"/>
      <c r="BIR3" s="0"/>
      <c r="BIS3" s="0"/>
      <c r="BIT3" s="0"/>
      <c r="BIU3" s="0"/>
      <c r="BIV3" s="0"/>
      <c r="BIW3" s="0"/>
      <c r="BIX3" s="0"/>
      <c r="BIY3" s="0"/>
      <c r="BIZ3" s="0"/>
      <c r="BJA3" s="0"/>
      <c r="BJB3" s="0"/>
      <c r="BJC3" s="0"/>
      <c r="BJD3" s="0"/>
      <c r="BJE3" s="0"/>
      <c r="BJF3" s="0"/>
      <c r="BJG3" s="0"/>
      <c r="BJH3" s="0"/>
      <c r="BJI3" s="0"/>
      <c r="BJJ3" s="0"/>
      <c r="BJK3" s="0"/>
      <c r="BJL3" s="0"/>
      <c r="BJM3" s="0"/>
      <c r="BJN3" s="0"/>
      <c r="BJO3" s="0"/>
      <c r="BJP3" s="0"/>
      <c r="BJQ3" s="0"/>
      <c r="BJR3" s="0"/>
      <c r="BJS3" s="0"/>
      <c r="BJT3" s="0"/>
      <c r="BJU3" s="0"/>
      <c r="BJV3" s="0"/>
      <c r="BJW3" s="0"/>
      <c r="BJX3" s="0"/>
      <c r="BJY3" s="0"/>
      <c r="BJZ3" s="0"/>
      <c r="BKA3" s="0"/>
      <c r="BKB3" s="0"/>
      <c r="BKC3" s="0"/>
      <c r="BKD3" s="0"/>
      <c r="BKE3" s="0"/>
      <c r="BKF3" s="0"/>
      <c r="BKG3" s="0"/>
      <c r="BKH3" s="0"/>
      <c r="BKI3" s="0"/>
      <c r="BKJ3" s="0"/>
      <c r="BKK3" s="0"/>
      <c r="BKL3" s="0"/>
      <c r="BKM3" s="0"/>
      <c r="BKN3" s="0"/>
      <c r="BKO3" s="0"/>
      <c r="BKP3" s="0"/>
      <c r="BKQ3" s="0"/>
      <c r="BKR3" s="0"/>
      <c r="BKS3" s="0"/>
      <c r="BKT3" s="0"/>
      <c r="BKU3" s="0"/>
      <c r="BKV3" s="0"/>
      <c r="BKW3" s="0"/>
      <c r="BKX3" s="0"/>
      <c r="BKY3" s="0"/>
      <c r="BKZ3" s="0"/>
      <c r="BLA3" s="0"/>
      <c r="BLB3" s="0"/>
      <c r="BLC3" s="0"/>
      <c r="BLD3" s="0"/>
      <c r="BLE3" s="0"/>
      <c r="BLF3" s="0"/>
      <c r="BLG3" s="0"/>
      <c r="BLH3" s="0"/>
      <c r="BLI3" s="0"/>
      <c r="BLJ3" s="0"/>
      <c r="BLK3" s="0"/>
      <c r="BLL3" s="0"/>
      <c r="BLM3" s="0"/>
      <c r="BLN3" s="0"/>
      <c r="BLO3" s="0"/>
      <c r="BLP3" s="0"/>
      <c r="BLQ3" s="0"/>
      <c r="BLR3" s="0"/>
      <c r="BLS3" s="0"/>
      <c r="BLT3" s="0"/>
      <c r="BLU3" s="0"/>
      <c r="BLV3" s="0"/>
      <c r="BLW3" s="0"/>
      <c r="BLX3" s="0"/>
      <c r="BLY3" s="0"/>
      <c r="BLZ3" s="0"/>
      <c r="BMA3" s="0"/>
      <c r="BMB3" s="0"/>
      <c r="BMC3" s="0"/>
      <c r="BMD3" s="0"/>
      <c r="BME3" s="0"/>
      <c r="BMF3" s="0"/>
      <c r="BMG3" s="0"/>
      <c r="BMH3" s="0"/>
      <c r="BMI3" s="0"/>
      <c r="BMJ3" s="0"/>
      <c r="BMK3" s="0"/>
      <c r="BML3" s="0"/>
      <c r="BMM3" s="0"/>
      <c r="BMN3" s="0"/>
      <c r="BMO3" s="0"/>
      <c r="BMP3" s="0"/>
      <c r="BMQ3" s="0"/>
      <c r="BMR3" s="0"/>
      <c r="BMS3" s="0"/>
      <c r="BMT3" s="0"/>
      <c r="BMU3" s="0"/>
      <c r="BMV3" s="0"/>
      <c r="BMW3" s="0"/>
      <c r="BMX3" s="0"/>
      <c r="BMY3" s="0"/>
      <c r="BMZ3" s="0"/>
      <c r="BNA3" s="0"/>
      <c r="BNB3" s="0"/>
      <c r="BNC3" s="0"/>
      <c r="BND3" s="0"/>
      <c r="BNE3" s="0"/>
      <c r="BNF3" s="0"/>
      <c r="BNG3" s="0"/>
      <c r="BNH3" s="0"/>
      <c r="BNI3" s="0"/>
      <c r="BNJ3" s="0"/>
      <c r="BNK3" s="0"/>
      <c r="BNL3" s="0"/>
      <c r="BNM3" s="0"/>
      <c r="BNN3" s="0"/>
      <c r="BNO3" s="0"/>
      <c r="BNP3" s="0"/>
      <c r="BNQ3" s="0"/>
      <c r="BNR3" s="0"/>
      <c r="BNS3" s="0"/>
      <c r="BNT3" s="0"/>
      <c r="BNU3" s="0"/>
      <c r="BNV3" s="0"/>
      <c r="BNW3" s="0"/>
      <c r="BNX3" s="0"/>
      <c r="BNY3" s="0"/>
      <c r="BNZ3" s="0"/>
      <c r="BOA3" s="0"/>
      <c r="BOB3" s="0"/>
      <c r="BOC3" s="0"/>
      <c r="BOD3" s="0"/>
      <c r="BOE3" s="0"/>
      <c r="BOF3" s="0"/>
      <c r="BOG3" s="0"/>
      <c r="BOH3" s="0"/>
      <c r="BOI3" s="0"/>
      <c r="BOJ3" s="0"/>
      <c r="BOK3" s="0"/>
      <c r="BOL3" s="0"/>
      <c r="BOM3" s="0"/>
      <c r="BON3" s="0"/>
      <c r="BOO3" s="0"/>
      <c r="BOP3" s="0"/>
      <c r="BOQ3" s="0"/>
      <c r="BOR3" s="0"/>
      <c r="BOS3" s="0"/>
      <c r="BOT3" s="0"/>
      <c r="BOU3" s="0"/>
      <c r="BOV3" s="0"/>
      <c r="BOW3" s="0"/>
      <c r="BOX3" s="0"/>
      <c r="BOY3" s="0"/>
      <c r="BOZ3" s="0"/>
      <c r="BPA3" s="0"/>
      <c r="BPB3" s="0"/>
      <c r="BPC3" s="0"/>
      <c r="BPD3" s="0"/>
      <c r="BPE3" s="0"/>
      <c r="BPF3" s="0"/>
      <c r="BPG3" s="0"/>
      <c r="BPH3" s="0"/>
      <c r="BPI3" s="0"/>
      <c r="BPJ3" s="0"/>
      <c r="BPK3" s="0"/>
      <c r="BPL3" s="0"/>
      <c r="BPM3" s="0"/>
      <c r="BPN3" s="0"/>
      <c r="BPO3" s="0"/>
      <c r="BPP3" s="0"/>
      <c r="BPQ3" s="0"/>
      <c r="BPR3" s="0"/>
      <c r="BPS3" s="0"/>
      <c r="BPT3" s="0"/>
      <c r="BPU3" s="0"/>
      <c r="BPV3" s="0"/>
      <c r="BPW3" s="0"/>
      <c r="BPX3" s="0"/>
      <c r="BPY3" s="0"/>
      <c r="BPZ3" s="0"/>
      <c r="BQA3" s="0"/>
      <c r="BQB3" s="0"/>
      <c r="BQC3" s="0"/>
      <c r="BQD3" s="0"/>
      <c r="BQE3" s="0"/>
      <c r="BQF3" s="0"/>
      <c r="BQG3" s="0"/>
      <c r="BQH3" s="0"/>
      <c r="BQI3" s="0"/>
      <c r="BQJ3" s="0"/>
      <c r="BQK3" s="0"/>
      <c r="BQL3" s="0"/>
      <c r="BQM3" s="0"/>
      <c r="BQN3" s="0"/>
      <c r="BQO3" s="0"/>
      <c r="BQP3" s="0"/>
      <c r="BQQ3" s="0"/>
      <c r="BQR3" s="0"/>
      <c r="BQS3" s="0"/>
      <c r="BQT3" s="0"/>
      <c r="BQU3" s="0"/>
      <c r="BQV3" s="0"/>
      <c r="BQW3" s="0"/>
      <c r="BQX3" s="0"/>
      <c r="BQY3" s="0"/>
      <c r="BQZ3" s="0"/>
      <c r="BRA3" s="0"/>
      <c r="BRB3" s="0"/>
      <c r="BRC3" s="0"/>
      <c r="BRD3" s="0"/>
      <c r="BRE3" s="0"/>
      <c r="BRF3" s="0"/>
      <c r="BRG3" s="0"/>
      <c r="BRH3" s="0"/>
      <c r="BRI3" s="0"/>
      <c r="BRJ3" s="0"/>
      <c r="BRK3" s="0"/>
      <c r="BRL3" s="0"/>
      <c r="BRM3" s="0"/>
      <c r="BRN3" s="0"/>
      <c r="BRO3" s="0"/>
      <c r="BRP3" s="0"/>
      <c r="BRQ3" s="0"/>
      <c r="BRR3" s="0"/>
      <c r="BRS3" s="0"/>
      <c r="BRT3" s="0"/>
      <c r="BRU3" s="0"/>
      <c r="BRV3" s="0"/>
      <c r="BRW3" s="0"/>
      <c r="BRX3" s="0"/>
      <c r="BRY3" s="0"/>
      <c r="BRZ3" s="0"/>
      <c r="BSA3" s="0"/>
      <c r="BSB3" s="0"/>
      <c r="BSC3" s="0"/>
      <c r="BSD3" s="0"/>
      <c r="BSE3" s="0"/>
      <c r="BSF3" s="0"/>
      <c r="BSG3" s="0"/>
      <c r="BSH3" s="0"/>
      <c r="BSI3" s="0"/>
      <c r="BSJ3" s="0"/>
      <c r="BSK3" s="0"/>
      <c r="BSL3" s="0"/>
      <c r="BSM3" s="0"/>
      <c r="BSN3" s="0"/>
      <c r="BSO3" s="0"/>
      <c r="BSP3" s="0"/>
      <c r="BSQ3" s="0"/>
      <c r="BSR3" s="0"/>
      <c r="BSS3" s="0"/>
      <c r="BST3" s="0"/>
      <c r="BSU3" s="0"/>
      <c r="BSV3" s="0"/>
      <c r="BSW3" s="0"/>
      <c r="BSX3" s="0"/>
      <c r="BSY3" s="0"/>
      <c r="BSZ3" s="0"/>
      <c r="BTA3" s="0"/>
      <c r="BTB3" s="0"/>
      <c r="BTC3" s="0"/>
      <c r="BTD3" s="0"/>
      <c r="BTE3" s="0"/>
      <c r="BTF3" s="0"/>
      <c r="BTG3" s="0"/>
      <c r="BTH3" s="0"/>
      <c r="BTI3" s="0"/>
      <c r="BTJ3" s="0"/>
      <c r="BTK3" s="0"/>
      <c r="BTL3" s="0"/>
      <c r="BTM3" s="0"/>
      <c r="BTN3" s="0"/>
      <c r="BTO3" s="0"/>
      <c r="BTP3" s="0"/>
      <c r="BTQ3" s="0"/>
      <c r="BTR3" s="0"/>
      <c r="BTS3" s="0"/>
      <c r="BTT3" s="0"/>
      <c r="BTU3" s="0"/>
      <c r="BTV3" s="0"/>
      <c r="BTW3" s="0"/>
      <c r="BTX3" s="0"/>
      <c r="BTY3" s="0"/>
      <c r="BTZ3" s="0"/>
      <c r="BUA3" s="0"/>
      <c r="BUB3" s="0"/>
      <c r="BUC3" s="0"/>
      <c r="BUD3" s="0"/>
      <c r="BUE3" s="0"/>
      <c r="BUF3" s="0"/>
      <c r="BUG3" s="0"/>
      <c r="BUH3" s="0"/>
      <c r="BUI3" s="0"/>
      <c r="BUJ3" s="0"/>
      <c r="BUK3" s="0"/>
      <c r="BUL3" s="0"/>
      <c r="BUM3" s="0"/>
      <c r="BUN3" s="0"/>
      <c r="BUO3" s="0"/>
      <c r="BUP3" s="0"/>
      <c r="BUQ3" s="0"/>
      <c r="BUR3" s="0"/>
      <c r="BUS3" s="0"/>
      <c r="BUT3" s="0"/>
      <c r="BUU3" s="0"/>
      <c r="BUV3" s="0"/>
      <c r="BUW3" s="0"/>
      <c r="BUX3" s="0"/>
      <c r="BUY3" s="0"/>
      <c r="BUZ3" s="0"/>
      <c r="BVA3" s="0"/>
      <c r="BVB3" s="0"/>
      <c r="BVC3" s="0"/>
      <c r="BVD3" s="0"/>
      <c r="BVE3" s="0"/>
      <c r="BVF3" s="0"/>
      <c r="BVG3" s="0"/>
      <c r="BVH3" s="0"/>
      <c r="BVI3" s="0"/>
      <c r="BVJ3" s="0"/>
      <c r="BVK3" s="0"/>
      <c r="BVL3" s="0"/>
      <c r="BVM3" s="0"/>
      <c r="BVN3" s="0"/>
      <c r="BVO3" s="0"/>
      <c r="BVP3" s="0"/>
      <c r="BVQ3" s="0"/>
      <c r="BVR3" s="0"/>
      <c r="BVS3" s="0"/>
      <c r="BVT3" s="0"/>
      <c r="BVU3" s="0"/>
      <c r="BVV3" s="0"/>
      <c r="BVW3" s="0"/>
      <c r="BVX3" s="0"/>
      <c r="BVY3" s="0"/>
      <c r="BVZ3" s="0"/>
      <c r="BWA3" s="0"/>
      <c r="BWB3" s="0"/>
      <c r="BWC3" s="0"/>
      <c r="BWD3" s="0"/>
      <c r="BWE3" s="0"/>
      <c r="BWF3" s="0"/>
      <c r="BWG3" s="0"/>
      <c r="BWH3" s="0"/>
      <c r="BWI3" s="0"/>
      <c r="BWJ3" s="0"/>
      <c r="BWK3" s="0"/>
      <c r="BWL3" s="0"/>
      <c r="BWM3" s="0"/>
      <c r="BWN3" s="0"/>
      <c r="BWO3" s="0"/>
      <c r="BWP3" s="0"/>
      <c r="BWQ3" s="0"/>
      <c r="BWR3" s="0"/>
      <c r="BWS3" s="0"/>
      <c r="BWT3" s="0"/>
      <c r="BWU3" s="0"/>
      <c r="BWV3" s="0"/>
      <c r="BWW3" s="0"/>
      <c r="BWX3" s="0"/>
      <c r="BWY3" s="0"/>
      <c r="BWZ3" s="0"/>
      <c r="BXA3" s="0"/>
      <c r="BXB3" s="0"/>
      <c r="BXC3" s="0"/>
      <c r="BXD3" s="0"/>
      <c r="BXE3" s="0"/>
      <c r="BXF3" s="0"/>
      <c r="BXG3" s="0"/>
      <c r="BXH3" s="0"/>
      <c r="BXI3" s="0"/>
      <c r="BXJ3" s="0"/>
      <c r="BXK3" s="0"/>
      <c r="BXL3" s="0"/>
      <c r="BXM3" s="0"/>
      <c r="BXN3" s="0"/>
      <c r="BXO3" s="0"/>
      <c r="BXP3" s="0"/>
      <c r="BXQ3" s="0"/>
      <c r="BXR3" s="0"/>
      <c r="BXS3" s="0"/>
      <c r="BXT3" s="0"/>
      <c r="BXU3" s="0"/>
      <c r="BXV3" s="0"/>
      <c r="BXW3" s="0"/>
      <c r="BXX3" s="0"/>
      <c r="BXY3" s="0"/>
      <c r="BXZ3" s="0"/>
      <c r="BYA3" s="0"/>
      <c r="BYB3" s="0"/>
      <c r="BYC3" s="0"/>
      <c r="BYD3" s="0"/>
      <c r="BYE3" s="0"/>
      <c r="BYF3" s="0"/>
      <c r="BYG3" s="0"/>
      <c r="BYH3" s="0"/>
      <c r="BYI3" s="0"/>
      <c r="BYJ3" s="0"/>
      <c r="BYK3" s="0"/>
      <c r="BYL3" s="0"/>
      <c r="BYM3" s="0"/>
      <c r="BYN3" s="0"/>
      <c r="BYO3" s="0"/>
      <c r="BYP3" s="0"/>
      <c r="BYQ3" s="0"/>
      <c r="BYR3" s="0"/>
      <c r="BYS3" s="0"/>
      <c r="BYT3" s="0"/>
      <c r="BYU3" s="0"/>
      <c r="BYV3" s="0"/>
      <c r="BYW3" s="0"/>
      <c r="BYX3" s="0"/>
      <c r="BYY3" s="0"/>
      <c r="BYZ3" s="0"/>
      <c r="BZA3" s="0"/>
      <c r="BZB3" s="0"/>
      <c r="BZC3" s="0"/>
      <c r="BZD3" s="0"/>
      <c r="BZE3" s="0"/>
      <c r="BZF3" s="0"/>
      <c r="BZG3" s="0"/>
      <c r="BZH3" s="0"/>
      <c r="BZI3" s="0"/>
      <c r="BZJ3" s="0"/>
      <c r="BZK3" s="0"/>
      <c r="BZL3" s="0"/>
      <c r="BZM3" s="0"/>
      <c r="BZN3" s="0"/>
      <c r="BZO3" s="0"/>
      <c r="BZP3" s="0"/>
      <c r="BZQ3" s="0"/>
      <c r="BZR3" s="0"/>
      <c r="BZS3" s="0"/>
      <c r="BZT3" s="0"/>
      <c r="BZU3" s="0"/>
      <c r="BZV3" s="0"/>
      <c r="BZW3" s="0"/>
      <c r="BZX3" s="0"/>
      <c r="BZY3" s="0"/>
      <c r="BZZ3" s="0"/>
      <c r="CAA3" s="0"/>
      <c r="CAB3" s="0"/>
      <c r="CAC3" s="0"/>
      <c r="CAD3" s="0"/>
      <c r="CAE3" s="0"/>
      <c r="CAF3" s="0"/>
      <c r="CAG3" s="0"/>
      <c r="CAH3" s="0"/>
      <c r="CAI3" s="0"/>
      <c r="CAJ3" s="0"/>
      <c r="CAK3" s="0"/>
      <c r="CAL3" s="0"/>
      <c r="CAM3" s="0"/>
      <c r="CAN3" s="0"/>
      <c r="CAO3" s="0"/>
      <c r="CAP3" s="0"/>
      <c r="CAQ3" s="0"/>
      <c r="CAR3" s="0"/>
      <c r="CAS3" s="0"/>
      <c r="CAT3" s="0"/>
      <c r="CAU3" s="0"/>
      <c r="CAV3" s="0"/>
      <c r="CAW3" s="0"/>
      <c r="CAX3" s="0"/>
      <c r="CAY3" s="0"/>
      <c r="CAZ3" s="0"/>
      <c r="CBA3" s="0"/>
      <c r="CBB3" s="0"/>
      <c r="CBC3" s="0"/>
      <c r="CBD3" s="0"/>
      <c r="CBE3" s="0"/>
      <c r="CBF3" s="0"/>
      <c r="CBG3" s="0"/>
      <c r="CBH3" s="0"/>
      <c r="CBI3" s="0"/>
      <c r="CBJ3" s="0"/>
      <c r="CBK3" s="0"/>
      <c r="CBL3" s="0"/>
      <c r="CBM3" s="0"/>
      <c r="CBN3" s="0"/>
      <c r="CBO3" s="0"/>
      <c r="CBP3" s="0"/>
      <c r="CBQ3" s="0"/>
      <c r="CBR3" s="0"/>
      <c r="CBS3" s="0"/>
      <c r="CBT3" s="0"/>
      <c r="CBU3" s="0"/>
      <c r="CBV3" s="0"/>
      <c r="CBW3" s="0"/>
      <c r="CBX3" s="0"/>
      <c r="CBY3" s="0"/>
      <c r="CBZ3" s="0"/>
      <c r="CCA3" s="0"/>
      <c r="CCB3" s="0"/>
      <c r="CCC3" s="0"/>
      <c r="CCD3" s="0"/>
      <c r="CCE3" s="0"/>
      <c r="CCF3" s="0"/>
      <c r="CCG3" s="0"/>
      <c r="CCH3" s="0"/>
      <c r="CCI3" s="0"/>
      <c r="CCJ3" s="0"/>
      <c r="CCK3" s="0"/>
      <c r="CCL3" s="0"/>
      <c r="CCM3" s="0"/>
      <c r="CCN3" s="0"/>
      <c r="CCO3" s="0"/>
      <c r="CCP3" s="0"/>
      <c r="CCQ3" s="0"/>
      <c r="CCR3" s="0"/>
      <c r="CCS3" s="0"/>
      <c r="CCT3" s="0"/>
      <c r="CCU3" s="0"/>
      <c r="CCV3" s="0"/>
      <c r="CCW3" s="0"/>
      <c r="CCX3" s="0"/>
      <c r="CCY3" s="0"/>
      <c r="CCZ3" s="0"/>
      <c r="CDA3" s="0"/>
      <c r="CDB3" s="0"/>
      <c r="CDC3" s="0"/>
      <c r="CDD3" s="0"/>
      <c r="CDE3" s="0"/>
      <c r="CDF3" s="0"/>
      <c r="CDG3" s="0"/>
      <c r="CDH3" s="0"/>
      <c r="CDI3" s="0"/>
      <c r="CDJ3" s="0"/>
      <c r="CDK3" s="0"/>
      <c r="CDL3" s="0"/>
      <c r="CDM3" s="0"/>
      <c r="CDN3" s="0"/>
      <c r="CDO3" s="0"/>
      <c r="CDP3" s="0"/>
      <c r="CDQ3" s="0"/>
      <c r="CDR3" s="0"/>
      <c r="CDS3" s="0"/>
      <c r="CDT3" s="0"/>
      <c r="CDU3" s="0"/>
      <c r="CDV3" s="0"/>
      <c r="CDW3" s="0"/>
      <c r="CDX3" s="0"/>
      <c r="CDY3" s="0"/>
      <c r="CDZ3" s="0"/>
      <c r="CEA3" s="0"/>
      <c r="CEB3" s="0"/>
      <c r="CEC3" s="0"/>
      <c r="CED3" s="0"/>
      <c r="CEE3" s="0"/>
      <c r="CEF3" s="0"/>
      <c r="CEG3" s="0"/>
      <c r="CEH3" s="0"/>
      <c r="CEI3" s="0"/>
      <c r="CEJ3" s="0"/>
      <c r="CEK3" s="0"/>
      <c r="CEL3" s="0"/>
      <c r="CEM3" s="0"/>
      <c r="CEN3" s="0"/>
      <c r="CEO3" s="0"/>
      <c r="CEP3" s="0"/>
      <c r="CEQ3" s="0"/>
      <c r="CER3" s="0"/>
      <c r="CES3" s="0"/>
      <c r="CET3" s="0"/>
      <c r="CEU3" s="0"/>
      <c r="CEV3" s="0"/>
      <c r="CEW3" s="0"/>
      <c r="CEX3" s="0"/>
      <c r="CEY3" s="0"/>
      <c r="CEZ3" s="0"/>
      <c r="CFA3" s="0"/>
      <c r="CFB3" s="0"/>
      <c r="CFC3" s="0"/>
      <c r="CFD3" s="0"/>
      <c r="CFE3" s="0"/>
      <c r="CFF3" s="0"/>
      <c r="CFG3" s="0"/>
      <c r="CFH3" s="0"/>
      <c r="CFI3" s="0"/>
      <c r="CFJ3" s="0"/>
      <c r="CFK3" s="0"/>
      <c r="CFL3" s="0"/>
      <c r="CFM3" s="0"/>
      <c r="CFN3" s="0"/>
      <c r="CFO3" s="0"/>
      <c r="CFP3" s="0"/>
      <c r="CFQ3" s="0"/>
      <c r="CFR3" s="0"/>
      <c r="CFS3" s="0"/>
      <c r="CFT3" s="0"/>
      <c r="CFU3" s="0"/>
      <c r="CFV3" s="0"/>
      <c r="CFW3" s="0"/>
      <c r="CFX3" s="0"/>
      <c r="CFY3" s="0"/>
      <c r="CFZ3" s="0"/>
      <c r="CGA3" s="0"/>
      <c r="CGB3" s="0"/>
      <c r="CGC3" s="0"/>
      <c r="CGD3" s="0"/>
      <c r="CGE3" s="0"/>
      <c r="CGF3" s="0"/>
      <c r="CGG3" s="0"/>
      <c r="CGH3" s="0"/>
      <c r="CGI3" s="0"/>
      <c r="CGJ3" s="0"/>
      <c r="CGK3" s="0"/>
      <c r="CGL3" s="0"/>
      <c r="CGM3" s="0"/>
      <c r="CGN3" s="0"/>
      <c r="CGO3" s="0"/>
      <c r="CGP3" s="0"/>
      <c r="CGQ3" s="0"/>
      <c r="CGR3" s="0"/>
      <c r="CGS3" s="0"/>
      <c r="CGT3" s="0"/>
      <c r="CGU3" s="0"/>
      <c r="CGV3" s="0"/>
      <c r="CGW3" s="0"/>
      <c r="CGX3" s="0"/>
      <c r="CGY3" s="0"/>
      <c r="CGZ3" s="0"/>
      <c r="CHA3" s="0"/>
      <c r="CHB3" s="0"/>
      <c r="CHC3" s="0"/>
      <c r="CHD3" s="0"/>
      <c r="CHE3" s="0"/>
      <c r="CHF3" s="0"/>
      <c r="CHG3" s="0"/>
      <c r="CHH3" s="0"/>
      <c r="CHI3" s="0"/>
      <c r="CHJ3" s="0"/>
      <c r="CHK3" s="0"/>
      <c r="CHL3" s="0"/>
      <c r="CHM3" s="0"/>
      <c r="CHN3" s="0"/>
      <c r="CHO3" s="0"/>
      <c r="CHP3" s="0"/>
      <c r="CHQ3" s="0"/>
      <c r="CHR3" s="0"/>
      <c r="CHS3" s="0"/>
      <c r="CHT3" s="0"/>
      <c r="CHU3" s="0"/>
      <c r="CHV3" s="0"/>
      <c r="CHW3" s="0"/>
      <c r="CHX3" s="0"/>
      <c r="CHY3" s="0"/>
      <c r="CHZ3" s="0"/>
      <c r="CIA3" s="0"/>
      <c r="CIB3" s="0"/>
      <c r="CIC3" s="0"/>
      <c r="CID3" s="0"/>
      <c r="CIE3" s="0"/>
      <c r="CIF3" s="0"/>
      <c r="CIG3" s="0"/>
      <c r="CIH3" s="0"/>
      <c r="CII3" s="0"/>
      <c r="CIJ3" s="0"/>
      <c r="CIK3" s="0"/>
      <c r="CIL3" s="0"/>
      <c r="CIM3" s="0"/>
      <c r="CIN3" s="0"/>
      <c r="CIO3" s="0"/>
      <c r="CIP3" s="0"/>
      <c r="CIQ3" s="0"/>
      <c r="CIR3" s="0"/>
      <c r="CIS3" s="0"/>
      <c r="CIT3" s="0"/>
      <c r="CIU3" s="0"/>
      <c r="CIV3" s="0"/>
      <c r="CIW3" s="0"/>
      <c r="CIX3" s="0"/>
      <c r="CIY3" s="0"/>
      <c r="CIZ3" s="0"/>
      <c r="CJA3" s="0"/>
      <c r="CJB3" s="0"/>
      <c r="CJC3" s="0"/>
      <c r="CJD3" s="0"/>
      <c r="CJE3" s="0"/>
      <c r="CJF3" s="0"/>
      <c r="CJG3" s="0"/>
      <c r="CJH3" s="0"/>
      <c r="CJI3" s="0"/>
      <c r="CJJ3" s="0"/>
      <c r="CJK3" s="0"/>
      <c r="CJL3" s="0"/>
      <c r="CJM3" s="0"/>
      <c r="CJN3" s="0"/>
      <c r="CJO3" s="0"/>
      <c r="CJP3" s="0"/>
      <c r="CJQ3" s="0"/>
      <c r="CJR3" s="0"/>
      <c r="CJS3" s="0"/>
      <c r="CJT3" s="0"/>
      <c r="CJU3" s="0"/>
      <c r="CJV3" s="0"/>
      <c r="CJW3" s="0"/>
      <c r="CJX3" s="0"/>
      <c r="CJY3" s="0"/>
      <c r="CJZ3" s="0"/>
      <c r="CKA3" s="0"/>
      <c r="CKB3" s="0"/>
      <c r="CKC3" s="0"/>
      <c r="CKD3" s="0"/>
      <c r="CKE3" s="0"/>
      <c r="CKF3" s="0"/>
      <c r="CKG3" s="0"/>
      <c r="CKH3" s="0"/>
      <c r="CKI3" s="0"/>
      <c r="CKJ3" s="0"/>
      <c r="CKK3" s="0"/>
      <c r="CKL3" s="0"/>
      <c r="CKM3" s="0"/>
      <c r="CKN3" s="0"/>
      <c r="CKO3" s="0"/>
      <c r="CKP3" s="0"/>
      <c r="CKQ3" s="0"/>
      <c r="CKR3" s="0"/>
      <c r="CKS3" s="0"/>
      <c r="CKT3" s="0"/>
      <c r="CKU3" s="0"/>
      <c r="CKV3" s="0"/>
      <c r="CKW3" s="0"/>
      <c r="CKX3" s="0"/>
      <c r="CKY3" s="0"/>
      <c r="CKZ3" s="0"/>
      <c r="CLA3" s="0"/>
      <c r="CLB3" s="0"/>
      <c r="CLC3" s="0"/>
      <c r="CLD3" s="0"/>
      <c r="CLE3" s="0"/>
      <c r="CLF3" s="0"/>
      <c r="CLG3" s="0"/>
      <c r="CLH3" s="0"/>
      <c r="CLI3" s="0"/>
      <c r="CLJ3" s="0"/>
      <c r="CLK3" s="0"/>
      <c r="CLL3" s="0"/>
      <c r="CLM3" s="0"/>
      <c r="CLN3" s="0"/>
      <c r="CLO3" s="0"/>
      <c r="CLP3" s="0"/>
      <c r="CLQ3" s="0"/>
      <c r="CLR3" s="0"/>
      <c r="CLS3" s="0"/>
      <c r="CLT3" s="0"/>
      <c r="CLU3" s="0"/>
      <c r="CLV3" s="0"/>
      <c r="CLW3" s="0"/>
      <c r="CLX3" s="0"/>
      <c r="CLY3" s="0"/>
      <c r="CLZ3" s="0"/>
      <c r="CMA3" s="0"/>
      <c r="CMB3" s="0"/>
      <c r="CMC3" s="0"/>
      <c r="CMD3" s="0"/>
      <c r="CME3" s="0"/>
      <c r="CMF3" s="0"/>
      <c r="CMG3" s="0"/>
      <c r="CMH3" s="0"/>
      <c r="CMI3" s="0"/>
      <c r="CMJ3" s="0"/>
      <c r="CMK3" s="0"/>
      <c r="CML3" s="0"/>
      <c r="CMM3" s="0"/>
      <c r="CMN3" s="0"/>
      <c r="CMO3" s="0"/>
      <c r="CMP3" s="0"/>
      <c r="CMQ3" s="0"/>
      <c r="CMR3" s="0"/>
      <c r="CMS3" s="0"/>
      <c r="CMT3" s="0"/>
      <c r="CMU3" s="0"/>
      <c r="CMV3" s="0"/>
      <c r="CMW3" s="0"/>
      <c r="CMX3" s="0"/>
      <c r="CMY3" s="0"/>
      <c r="CMZ3" s="0"/>
      <c r="CNA3" s="0"/>
      <c r="CNB3" s="0"/>
      <c r="CNC3" s="0"/>
      <c r="CND3" s="0"/>
      <c r="CNE3" s="0"/>
      <c r="CNF3" s="0"/>
      <c r="CNG3" s="0"/>
      <c r="CNH3" s="0"/>
      <c r="CNI3" s="0"/>
      <c r="CNJ3" s="0"/>
      <c r="CNK3" s="0"/>
      <c r="CNL3" s="0"/>
      <c r="CNM3" s="0"/>
      <c r="CNN3" s="0"/>
      <c r="CNO3" s="0"/>
      <c r="CNP3" s="0"/>
      <c r="CNQ3" s="0"/>
      <c r="CNR3" s="0"/>
      <c r="CNS3" s="0"/>
      <c r="CNT3" s="0"/>
      <c r="CNU3" s="0"/>
      <c r="CNV3" s="0"/>
      <c r="CNW3" s="0"/>
      <c r="CNX3" s="0"/>
      <c r="CNY3" s="0"/>
      <c r="CNZ3" s="0"/>
      <c r="COA3" s="0"/>
      <c r="COB3" s="0"/>
      <c r="COC3" s="0"/>
      <c r="COD3" s="0"/>
      <c r="COE3" s="0"/>
      <c r="COF3" s="0"/>
      <c r="COG3" s="0"/>
      <c r="COH3" s="0"/>
      <c r="COI3" s="0"/>
      <c r="COJ3" s="0"/>
      <c r="COK3" s="0"/>
      <c r="COL3" s="0"/>
      <c r="COM3" s="0"/>
      <c r="CON3" s="0"/>
      <c r="COO3" s="0"/>
      <c r="COP3" s="0"/>
      <c r="COQ3" s="0"/>
      <c r="COR3" s="0"/>
      <c r="COS3" s="0"/>
      <c r="COT3" s="0"/>
      <c r="COU3" s="0"/>
      <c r="COV3" s="0"/>
      <c r="COW3" s="0"/>
      <c r="COX3" s="0"/>
      <c r="COY3" s="0"/>
      <c r="COZ3" s="0"/>
      <c r="CPA3" s="0"/>
      <c r="CPB3" s="0"/>
      <c r="CPC3" s="0"/>
      <c r="CPD3" s="0"/>
      <c r="CPE3" s="0"/>
      <c r="CPF3" s="0"/>
      <c r="CPG3" s="0"/>
      <c r="CPH3" s="0"/>
      <c r="CPI3" s="0"/>
      <c r="CPJ3" s="0"/>
      <c r="CPK3" s="0"/>
      <c r="CPL3" s="0"/>
      <c r="CPM3" s="0"/>
      <c r="CPN3" s="0"/>
      <c r="CPO3" s="0"/>
      <c r="CPP3" s="0"/>
      <c r="CPQ3" s="0"/>
      <c r="CPR3" s="0"/>
      <c r="CPS3" s="0"/>
      <c r="CPT3" s="0"/>
      <c r="CPU3" s="0"/>
      <c r="CPV3" s="0"/>
      <c r="CPW3" s="0"/>
      <c r="CPX3" s="0"/>
      <c r="CPY3" s="0"/>
      <c r="CPZ3" s="0"/>
      <c r="CQA3" s="0"/>
      <c r="CQB3" s="0"/>
      <c r="CQC3" s="0"/>
      <c r="CQD3" s="0"/>
      <c r="CQE3" s="0"/>
      <c r="CQF3" s="0"/>
      <c r="CQG3" s="0"/>
      <c r="CQH3" s="0"/>
      <c r="CQI3" s="0"/>
      <c r="CQJ3" s="0"/>
      <c r="CQK3" s="0"/>
      <c r="CQL3" s="0"/>
      <c r="CQM3" s="0"/>
      <c r="CQN3" s="0"/>
      <c r="CQO3" s="0"/>
      <c r="CQP3" s="0"/>
      <c r="CQQ3" s="0"/>
      <c r="CQR3" s="0"/>
      <c r="CQS3" s="0"/>
      <c r="CQT3" s="0"/>
      <c r="CQU3" s="0"/>
      <c r="CQV3" s="0"/>
      <c r="CQW3" s="0"/>
      <c r="CQX3" s="0"/>
      <c r="CQY3" s="0"/>
      <c r="CQZ3" s="0"/>
      <c r="CRA3" s="0"/>
      <c r="CRB3" s="0"/>
      <c r="CRC3" s="0"/>
      <c r="CRD3" s="0"/>
      <c r="CRE3" s="0"/>
      <c r="CRF3" s="0"/>
      <c r="CRG3" s="0"/>
      <c r="CRH3" s="0"/>
      <c r="CRI3" s="0"/>
      <c r="CRJ3" s="0"/>
      <c r="CRK3" s="0"/>
      <c r="CRL3" s="0"/>
      <c r="CRM3" s="0"/>
      <c r="CRN3" s="0"/>
      <c r="CRO3" s="0"/>
      <c r="CRP3" s="0"/>
      <c r="CRQ3" s="0"/>
      <c r="CRR3" s="0"/>
      <c r="CRS3" s="0"/>
      <c r="CRT3" s="0"/>
      <c r="CRU3" s="0"/>
      <c r="CRV3" s="0"/>
      <c r="CRW3" s="0"/>
      <c r="CRX3" s="0"/>
      <c r="CRY3" s="0"/>
      <c r="CRZ3" s="0"/>
      <c r="CSA3" s="0"/>
      <c r="CSB3" s="0"/>
      <c r="CSC3" s="0"/>
      <c r="CSD3" s="0"/>
      <c r="CSE3" s="0"/>
      <c r="CSF3" s="0"/>
      <c r="CSG3" s="0"/>
      <c r="CSH3" s="0"/>
      <c r="CSI3" s="0"/>
      <c r="CSJ3" s="0"/>
      <c r="CSK3" s="0"/>
      <c r="CSL3" s="0"/>
      <c r="CSM3" s="0"/>
      <c r="CSN3" s="0"/>
      <c r="CSO3" s="0"/>
      <c r="CSP3" s="0"/>
      <c r="CSQ3" s="0"/>
      <c r="CSR3" s="0"/>
      <c r="CSS3" s="0"/>
      <c r="CST3" s="0"/>
      <c r="CSU3" s="0"/>
      <c r="CSV3" s="0"/>
      <c r="CSW3" s="0"/>
      <c r="CSX3" s="0"/>
      <c r="CSY3" s="0"/>
      <c r="CSZ3" s="0"/>
      <c r="CTA3" s="0"/>
      <c r="CTB3" s="0"/>
      <c r="CTC3" s="0"/>
      <c r="CTD3" s="0"/>
      <c r="CTE3" s="0"/>
      <c r="CTF3" s="0"/>
      <c r="CTG3" s="0"/>
      <c r="CTH3" s="0"/>
      <c r="CTI3" s="0"/>
      <c r="CTJ3" s="0"/>
      <c r="CTK3" s="0"/>
      <c r="CTL3" s="0"/>
      <c r="CTM3" s="0"/>
      <c r="CTN3" s="0"/>
      <c r="CTO3" s="0"/>
      <c r="CTP3" s="0"/>
      <c r="CTQ3" s="0"/>
      <c r="CTR3" s="0"/>
      <c r="CTS3" s="0"/>
      <c r="CTT3" s="0"/>
      <c r="CTU3" s="0"/>
      <c r="CTV3" s="0"/>
      <c r="CTW3" s="0"/>
      <c r="CTX3" s="0"/>
      <c r="CTY3" s="0"/>
      <c r="CTZ3" s="0"/>
      <c r="CUA3" s="0"/>
      <c r="CUB3" s="0"/>
      <c r="CUC3" s="0"/>
      <c r="CUD3" s="0"/>
      <c r="CUE3" s="0"/>
      <c r="CUF3" s="0"/>
      <c r="CUG3" s="0"/>
      <c r="CUH3" s="0"/>
      <c r="CUI3" s="0"/>
      <c r="CUJ3" s="0"/>
      <c r="CUK3" s="0"/>
      <c r="CUL3" s="0"/>
      <c r="CUM3" s="0"/>
      <c r="CUN3" s="0"/>
      <c r="CUO3" s="0"/>
      <c r="CUP3" s="0"/>
      <c r="CUQ3" s="0"/>
      <c r="CUR3" s="0"/>
      <c r="CUS3" s="0"/>
      <c r="CUT3" s="0"/>
      <c r="CUU3" s="0"/>
      <c r="CUV3" s="0"/>
      <c r="CUW3" s="0"/>
      <c r="CUX3" s="0"/>
      <c r="CUY3" s="0"/>
      <c r="CUZ3" s="0"/>
      <c r="CVA3" s="0"/>
      <c r="CVB3" s="0"/>
      <c r="CVC3" s="0"/>
      <c r="CVD3" s="0"/>
      <c r="CVE3" s="0"/>
      <c r="CVF3" s="0"/>
      <c r="CVG3" s="0"/>
      <c r="CVH3" s="0"/>
      <c r="CVI3" s="0"/>
      <c r="CVJ3" s="0"/>
      <c r="CVK3" s="0"/>
      <c r="CVL3" s="0"/>
      <c r="CVM3" s="0"/>
      <c r="CVN3" s="0"/>
      <c r="CVO3" s="0"/>
      <c r="CVP3" s="0"/>
      <c r="CVQ3" s="0"/>
      <c r="CVR3" s="0"/>
      <c r="CVS3" s="0"/>
      <c r="CVT3" s="0"/>
      <c r="CVU3" s="0"/>
      <c r="CVV3" s="0"/>
      <c r="CVW3" s="0"/>
      <c r="CVX3" s="0"/>
      <c r="CVY3" s="0"/>
      <c r="CVZ3" s="0"/>
      <c r="CWA3" s="0"/>
      <c r="CWB3" s="0"/>
      <c r="CWC3" s="0"/>
      <c r="CWD3" s="0"/>
      <c r="CWE3" s="0"/>
      <c r="CWF3" s="0"/>
      <c r="CWG3" s="0"/>
      <c r="CWH3" s="0"/>
      <c r="CWI3" s="0"/>
      <c r="CWJ3" s="0"/>
      <c r="CWK3" s="0"/>
      <c r="CWL3" s="0"/>
      <c r="CWM3" s="0"/>
      <c r="CWN3" s="0"/>
      <c r="CWO3" s="0"/>
      <c r="CWP3" s="0"/>
      <c r="CWQ3" s="0"/>
      <c r="CWR3" s="0"/>
      <c r="CWS3" s="0"/>
      <c r="CWT3" s="0"/>
      <c r="CWU3" s="0"/>
      <c r="CWV3" s="0"/>
      <c r="CWW3" s="0"/>
      <c r="CWX3" s="0"/>
      <c r="CWY3" s="0"/>
      <c r="CWZ3" s="0"/>
      <c r="CXA3" s="0"/>
      <c r="CXB3" s="0"/>
      <c r="CXC3" s="0"/>
      <c r="CXD3" s="0"/>
      <c r="CXE3" s="0"/>
      <c r="CXF3" s="0"/>
      <c r="CXG3" s="0"/>
      <c r="CXH3" s="0"/>
      <c r="CXI3" s="0"/>
      <c r="CXJ3" s="0"/>
      <c r="CXK3" s="0"/>
      <c r="CXL3" s="0"/>
      <c r="CXM3" s="0"/>
      <c r="CXN3" s="0"/>
      <c r="CXO3" s="0"/>
      <c r="CXP3" s="0"/>
      <c r="CXQ3" s="0"/>
      <c r="CXR3" s="0"/>
      <c r="CXS3" s="0"/>
      <c r="CXT3" s="0"/>
      <c r="CXU3" s="0"/>
      <c r="CXV3" s="0"/>
      <c r="CXW3" s="0"/>
      <c r="CXX3" s="0"/>
      <c r="CXY3" s="0"/>
      <c r="CXZ3" s="0"/>
      <c r="CYA3" s="0"/>
      <c r="CYB3" s="0"/>
      <c r="CYC3" s="0"/>
      <c r="CYD3" s="0"/>
      <c r="CYE3" s="0"/>
      <c r="CYF3" s="0"/>
      <c r="CYG3" s="0"/>
      <c r="CYH3" s="0"/>
      <c r="CYI3" s="0"/>
      <c r="CYJ3" s="0"/>
      <c r="CYK3" s="0"/>
      <c r="CYL3" s="0"/>
      <c r="CYM3" s="0"/>
      <c r="CYN3" s="0"/>
      <c r="CYO3" s="0"/>
      <c r="CYP3" s="0"/>
      <c r="CYQ3" s="0"/>
      <c r="CYR3" s="0"/>
      <c r="CYS3" s="0"/>
      <c r="CYT3" s="0"/>
      <c r="CYU3" s="0"/>
      <c r="CYV3" s="0"/>
      <c r="CYW3" s="0"/>
      <c r="CYX3" s="0"/>
      <c r="CYY3" s="0"/>
      <c r="CYZ3" s="0"/>
      <c r="CZA3" s="0"/>
      <c r="CZB3" s="0"/>
      <c r="CZC3" s="0"/>
      <c r="CZD3" s="0"/>
      <c r="CZE3" s="0"/>
      <c r="CZF3" s="0"/>
      <c r="CZG3" s="0"/>
      <c r="CZH3" s="0"/>
      <c r="CZI3" s="0"/>
      <c r="CZJ3" s="0"/>
      <c r="CZK3" s="0"/>
      <c r="CZL3" s="0"/>
      <c r="CZM3" s="0"/>
      <c r="CZN3" s="0"/>
      <c r="CZO3" s="0"/>
      <c r="CZP3" s="0"/>
      <c r="CZQ3" s="0"/>
      <c r="CZR3" s="0"/>
      <c r="CZS3" s="0"/>
      <c r="CZT3" s="0"/>
      <c r="CZU3" s="0"/>
      <c r="CZV3" s="0"/>
      <c r="CZW3" s="0"/>
      <c r="CZX3" s="0"/>
      <c r="CZY3" s="0"/>
      <c r="CZZ3" s="0"/>
      <c r="DAA3" s="0"/>
      <c r="DAB3" s="0"/>
      <c r="DAC3" s="0"/>
      <c r="DAD3" s="0"/>
      <c r="DAE3" s="0"/>
      <c r="DAF3" s="0"/>
      <c r="DAG3" s="0"/>
      <c r="DAH3" s="0"/>
      <c r="DAI3" s="0"/>
      <c r="DAJ3" s="0"/>
      <c r="DAK3" s="0"/>
      <c r="DAL3" s="0"/>
      <c r="DAM3" s="0"/>
      <c r="DAN3" s="0"/>
      <c r="DAO3" s="0"/>
      <c r="DAP3" s="0"/>
      <c r="DAQ3" s="0"/>
      <c r="DAR3" s="0"/>
      <c r="DAS3" s="0"/>
      <c r="DAT3" s="0"/>
      <c r="DAU3" s="0"/>
      <c r="DAV3" s="0"/>
      <c r="DAW3" s="0"/>
      <c r="DAX3" s="0"/>
      <c r="DAY3" s="0"/>
      <c r="DAZ3" s="0"/>
      <c r="DBA3" s="0"/>
      <c r="DBB3" s="0"/>
      <c r="DBC3" s="0"/>
      <c r="DBD3" s="0"/>
      <c r="DBE3" s="0"/>
      <c r="DBF3" s="0"/>
      <c r="DBG3" s="0"/>
      <c r="DBH3" s="0"/>
      <c r="DBI3" s="0"/>
      <c r="DBJ3" s="0"/>
      <c r="DBK3" s="0"/>
      <c r="DBL3" s="0"/>
      <c r="DBM3" s="0"/>
      <c r="DBN3" s="0"/>
      <c r="DBO3" s="0"/>
      <c r="DBP3" s="0"/>
      <c r="DBQ3" s="0"/>
      <c r="DBR3" s="0"/>
      <c r="DBS3" s="0"/>
      <c r="DBT3" s="0"/>
      <c r="DBU3" s="0"/>
      <c r="DBV3" s="0"/>
      <c r="DBW3" s="0"/>
      <c r="DBX3" s="0"/>
      <c r="DBY3" s="0"/>
      <c r="DBZ3" s="0"/>
      <c r="DCA3" s="0"/>
      <c r="DCB3" s="0"/>
      <c r="DCC3" s="0"/>
      <c r="DCD3" s="0"/>
      <c r="DCE3" s="0"/>
      <c r="DCF3" s="0"/>
      <c r="DCG3" s="0"/>
      <c r="DCH3" s="0"/>
      <c r="DCI3" s="0"/>
      <c r="DCJ3" s="0"/>
      <c r="DCK3" s="0"/>
      <c r="DCL3" s="0"/>
      <c r="DCM3" s="0"/>
      <c r="DCN3" s="0"/>
      <c r="DCO3" s="0"/>
      <c r="DCP3" s="0"/>
      <c r="DCQ3" s="0"/>
      <c r="DCR3" s="0"/>
      <c r="DCS3" s="0"/>
      <c r="DCT3" s="0"/>
      <c r="DCU3" s="0"/>
      <c r="DCV3" s="0"/>
      <c r="DCW3" s="0"/>
      <c r="DCX3" s="0"/>
      <c r="DCY3" s="0"/>
      <c r="DCZ3" s="0"/>
      <c r="DDA3" s="0"/>
      <c r="DDB3" s="0"/>
      <c r="DDC3" s="0"/>
      <c r="DDD3" s="0"/>
      <c r="DDE3" s="0"/>
      <c r="DDF3" s="0"/>
      <c r="DDG3" s="0"/>
      <c r="DDH3" s="0"/>
      <c r="DDI3" s="0"/>
      <c r="DDJ3" s="0"/>
      <c r="DDK3" s="0"/>
      <c r="DDL3" s="0"/>
      <c r="DDM3" s="0"/>
      <c r="DDN3" s="0"/>
      <c r="DDO3" s="0"/>
      <c r="DDP3" s="0"/>
      <c r="DDQ3" s="0"/>
      <c r="DDR3" s="0"/>
      <c r="DDS3" s="0"/>
      <c r="DDT3" s="0"/>
      <c r="DDU3" s="0"/>
      <c r="DDV3" s="0"/>
      <c r="DDW3" s="0"/>
      <c r="DDX3" s="0"/>
      <c r="DDY3" s="0"/>
      <c r="DDZ3" s="0"/>
      <c r="DEA3" s="0"/>
      <c r="DEB3" s="0"/>
      <c r="DEC3" s="0"/>
      <c r="DED3" s="0"/>
      <c r="DEE3" s="0"/>
      <c r="DEF3" s="0"/>
      <c r="DEG3" s="0"/>
      <c r="DEH3" s="0"/>
      <c r="DEI3" s="0"/>
      <c r="DEJ3" s="0"/>
      <c r="DEK3" s="0"/>
      <c r="DEL3" s="0"/>
      <c r="DEM3" s="0"/>
      <c r="DEN3" s="0"/>
      <c r="DEO3" s="0"/>
      <c r="DEP3" s="0"/>
      <c r="DEQ3" s="0"/>
      <c r="DER3" s="0"/>
      <c r="DES3" s="0"/>
      <c r="DET3" s="0"/>
      <c r="DEU3" s="0"/>
      <c r="DEV3" s="0"/>
      <c r="DEW3" s="0"/>
      <c r="DEX3" s="0"/>
      <c r="DEY3" s="0"/>
      <c r="DEZ3" s="0"/>
      <c r="DFA3" s="0"/>
      <c r="DFB3" s="0"/>
      <c r="DFC3" s="0"/>
      <c r="DFD3" s="0"/>
      <c r="DFE3" s="0"/>
      <c r="DFF3" s="0"/>
      <c r="DFG3" s="0"/>
      <c r="DFH3" s="0"/>
      <c r="DFI3" s="0"/>
      <c r="DFJ3" s="0"/>
      <c r="DFK3" s="0"/>
      <c r="DFL3" s="0"/>
      <c r="DFM3" s="0"/>
      <c r="DFN3" s="0"/>
      <c r="DFO3" s="0"/>
      <c r="DFP3" s="0"/>
      <c r="DFQ3" s="0"/>
      <c r="DFR3" s="0"/>
      <c r="DFS3" s="0"/>
      <c r="DFT3" s="0"/>
      <c r="DFU3" s="0"/>
      <c r="DFV3" s="0"/>
      <c r="DFW3" s="0"/>
      <c r="DFX3" s="0"/>
      <c r="DFY3" s="0"/>
      <c r="DFZ3" s="0"/>
      <c r="DGA3" s="0"/>
      <c r="DGB3" s="0"/>
      <c r="DGC3" s="0"/>
      <c r="DGD3" s="0"/>
      <c r="DGE3" s="0"/>
      <c r="DGF3" s="0"/>
      <c r="DGG3" s="0"/>
      <c r="DGH3" s="0"/>
      <c r="DGI3" s="0"/>
      <c r="DGJ3" s="0"/>
      <c r="DGK3" s="0"/>
      <c r="DGL3" s="0"/>
      <c r="DGM3" s="0"/>
      <c r="DGN3" s="0"/>
      <c r="DGO3" s="0"/>
      <c r="DGP3" s="0"/>
      <c r="DGQ3" s="0"/>
      <c r="DGR3" s="0"/>
      <c r="DGS3" s="0"/>
      <c r="DGT3" s="0"/>
      <c r="DGU3" s="0"/>
      <c r="DGV3" s="0"/>
      <c r="DGW3" s="0"/>
      <c r="DGX3" s="0"/>
      <c r="DGY3" s="0"/>
      <c r="DGZ3" s="0"/>
      <c r="DHA3" s="0"/>
      <c r="DHB3" s="0"/>
      <c r="DHC3" s="0"/>
      <c r="DHD3" s="0"/>
      <c r="DHE3" s="0"/>
      <c r="DHF3" s="0"/>
      <c r="DHG3" s="0"/>
      <c r="DHH3" s="0"/>
      <c r="DHI3" s="0"/>
      <c r="DHJ3" s="0"/>
      <c r="DHK3" s="0"/>
      <c r="DHL3" s="0"/>
      <c r="DHM3" s="0"/>
      <c r="DHN3" s="0"/>
      <c r="DHO3" s="0"/>
      <c r="DHP3" s="0"/>
      <c r="DHQ3" s="0"/>
      <c r="DHR3" s="0"/>
      <c r="DHS3" s="0"/>
      <c r="DHT3" s="0"/>
      <c r="DHU3" s="0"/>
      <c r="DHV3" s="0"/>
      <c r="DHW3" s="0"/>
      <c r="DHX3" s="0"/>
      <c r="DHY3" s="0"/>
      <c r="DHZ3" s="0"/>
      <c r="DIA3" s="0"/>
      <c r="DIB3" s="0"/>
      <c r="DIC3" s="0"/>
      <c r="DID3" s="0"/>
      <c r="DIE3" s="0"/>
      <c r="DIF3" s="0"/>
      <c r="DIG3" s="0"/>
      <c r="DIH3" s="0"/>
      <c r="DII3" s="0"/>
      <c r="DIJ3" s="0"/>
      <c r="DIK3" s="0"/>
      <c r="DIL3" s="0"/>
      <c r="DIM3" s="0"/>
      <c r="DIN3" s="0"/>
      <c r="DIO3" s="0"/>
      <c r="DIP3" s="0"/>
      <c r="DIQ3" s="0"/>
      <c r="DIR3" s="0"/>
      <c r="DIS3" s="0"/>
      <c r="DIT3" s="0"/>
      <c r="DIU3" s="0"/>
      <c r="DIV3" s="0"/>
      <c r="DIW3" s="0"/>
      <c r="DIX3" s="0"/>
      <c r="DIY3" s="0"/>
      <c r="DIZ3" s="0"/>
      <c r="DJA3" s="0"/>
      <c r="DJB3" s="0"/>
      <c r="DJC3" s="0"/>
      <c r="DJD3" s="0"/>
      <c r="DJE3" s="0"/>
      <c r="DJF3" s="0"/>
      <c r="DJG3" s="0"/>
      <c r="DJH3" s="0"/>
      <c r="DJI3" s="0"/>
      <c r="DJJ3" s="0"/>
      <c r="DJK3" s="0"/>
      <c r="DJL3" s="0"/>
      <c r="DJM3" s="0"/>
      <c r="DJN3" s="0"/>
      <c r="DJO3" s="0"/>
      <c r="DJP3" s="0"/>
      <c r="DJQ3" s="0"/>
      <c r="DJR3" s="0"/>
      <c r="DJS3" s="0"/>
      <c r="DJT3" s="0"/>
      <c r="DJU3" s="0"/>
      <c r="DJV3" s="0"/>
      <c r="DJW3" s="0"/>
      <c r="DJX3" s="0"/>
      <c r="DJY3" s="0"/>
      <c r="DJZ3" s="0"/>
      <c r="DKA3" s="0"/>
      <c r="DKB3" s="0"/>
      <c r="DKC3" s="0"/>
      <c r="DKD3" s="0"/>
      <c r="DKE3" s="0"/>
      <c r="DKF3" s="0"/>
      <c r="DKG3" s="0"/>
      <c r="DKH3" s="0"/>
      <c r="DKI3" s="0"/>
      <c r="DKJ3" s="0"/>
      <c r="DKK3" s="0"/>
      <c r="DKL3" s="0"/>
      <c r="DKM3" s="0"/>
      <c r="DKN3" s="0"/>
      <c r="DKO3" s="0"/>
      <c r="DKP3" s="0"/>
      <c r="DKQ3" s="0"/>
      <c r="DKR3" s="0"/>
      <c r="DKS3" s="0"/>
      <c r="DKT3" s="0"/>
      <c r="DKU3" s="0"/>
      <c r="DKV3" s="0"/>
      <c r="DKW3" s="0"/>
      <c r="DKX3" s="0"/>
      <c r="DKY3" s="0"/>
      <c r="DKZ3" s="0"/>
      <c r="DLA3" s="0"/>
      <c r="DLB3" s="0"/>
      <c r="DLC3" s="0"/>
      <c r="DLD3" s="0"/>
      <c r="DLE3" s="0"/>
      <c r="DLF3" s="0"/>
      <c r="DLG3" s="0"/>
      <c r="DLH3" s="0"/>
      <c r="DLI3" s="0"/>
      <c r="DLJ3" s="0"/>
      <c r="DLK3" s="0"/>
      <c r="DLL3" s="0"/>
      <c r="DLM3" s="0"/>
      <c r="DLN3" s="0"/>
      <c r="DLO3" s="0"/>
      <c r="DLP3" s="0"/>
      <c r="DLQ3" s="0"/>
      <c r="DLR3" s="0"/>
      <c r="DLS3" s="0"/>
      <c r="DLT3" s="0"/>
      <c r="DLU3" s="0"/>
      <c r="DLV3" s="0"/>
      <c r="DLW3" s="0"/>
      <c r="DLX3" s="0"/>
      <c r="DLY3" s="0"/>
      <c r="DLZ3" s="0"/>
      <c r="DMA3" s="0"/>
      <c r="DMB3" s="0"/>
      <c r="DMC3" s="0"/>
      <c r="DMD3" s="0"/>
      <c r="DME3" s="0"/>
      <c r="DMF3" s="0"/>
      <c r="DMG3" s="0"/>
      <c r="DMH3" s="0"/>
      <c r="DMI3" s="0"/>
      <c r="DMJ3" s="0"/>
      <c r="DMK3" s="0"/>
      <c r="DML3" s="0"/>
      <c r="DMM3" s="0"/>
      <c r="DMN3" s="0"/>
      <c r="DMO3" s="0"/>
      <c r="DMP3" s="0"/>
      <c r="DMQ3" s="0"/>
      <c r="DMR3" s="0"/>
      <c r="DMS3" s="0"/>
      <c r="DMT3" s="0"/>
      <c r="DMU3" s="0"/>
      <c r="DMV3" s="0"/>
      <c r="DMW3" s="0"/>
      <c r="DMX3" s="0"/>
      <c r="DMY3" s="0"/>
      <c r="DMZ3" s="0"/>
      <c r="DNA3" s="0"/>
      <c r="DNB3" s="0"/>
      <c r="DNC3" s="0"/>
      <c r="DND3" s="0"/>
      <c r="DNE3" s="0"/>
      <c r="DNF3" s="0"/>
      <c r="DNG3" s="0"/>
      <c r="DNH3" s="0"/>
      <c r="DNI3" s="0"/>
      <c r="DNJ3" s="0"/>
      <c r="DNK3" s="0"/>
      <c r="DNL3" s="0"/>
      <c r="DNM3" s="0"/>
      <c r="DNN3" s="0"/>
      <c r="DNO3" s="0"/>
      <c r="DNP3" s="0"/>
      <c r="DNQ3" s="0"/>
      <c r="DNR3" s="0"/>
      <c r="DNS3" s="0"/>
      <c r="DNT3" s="0"/>
      <c r="DNU3" s="0"/>
      <c r="DNV3" s="0"/>
      <c r="DNW3" s="0"/>
      <c r="DNX3" s="0"/>
      <c r="DNY3" s="0"/>
      <c r="DNZ3" s="0"/>
      <c r="DOA3" s="0"/>
      <c r="DOB3" s="0"/>
      <c r="DOC3" s="0"/>
      <c r="DOD3" s="0"/>
      <c r="DOE3" s="0"/>
      <c r="DOF3" s="0"/>
      <c r="DOG3" s="0"/>
      <c r="DOH3" s="0"/>
      <c r="DOI3" s="0"/>
      <c r="DOJ3" s="0"/>
      <c r="DOK3" s="0"/>
      <c r="DOL3" s="0"/>
      <c r="DOM3" s="0"/>
      <c r="DON3" s="0"/>
      <c r="DOO3" s="0"/>
      <c r="DOP3" s="0"/>
      <c r="DOQ3" s="0"/>
      <c r="DOR3" s="0"/>
      <c r="DOS3" s="0"/>
      <c r="DOT3" s="0"/>
      <c r="DOU3" s="0"/>
      <c r="DOV3" s="0"/>
      <c r="DOW3" s="0"/>
      <c r="DOX3" s="0"/>
      <c r="DOY3" s="0"/>
      <c r="DOZ3" s="0"/>
      <c r="DPA3" s="0"/>
      <c r="DPB3" s="0"/>
      <c r="DPC3" s="0"/>
      <c r="DPD3" s="0"/>
      <c r="DPE3" s="0"/>
      <c r="DPF3" s="0"/>
      <c r="DPG3" s="0"/>
      <c r="DPH3" s="0"/>
      <c r="DPI3" s="0"/>
      <c r="DPJ3" s="0"/>
      <c r="DPK3" s="0"/>
      <c r="DPL3" s="0"/>
      <c r="DPM3" s="0"/>
      <c r="DPN3" s="0"/>
      <c r="DPO3" s="0"/>
      <c r="DPP3" s="0"/>
      <c r="DPQ3" s="0"/>
      <c r="DPR3" s="0"/>
      <c r="DPS3" s="0"/>
      <c r="DPT3" s="0"/>
      <c r="DPU3" s="0"/>
      <c r="DPV3" s="0"/>
      <c r="DPW3" s="0"/>
      <c r="DPX3" s="0"/>
      <c r="DPY3" s="0"/>
      <c r="DPZ3" s="0"/>
      <c r="DQA3" s="0"/>
      <c r="DQB3" s="0"/>
      <c r="DQC3" s="0"/>
      <c r="DQD3" s="0"/>
      <c r="DQE3" s="0"/>
      <c r="DQF3" s="0"/>
      <c r="DQG3" s="0"/>
      <c r="DQH3" s="0"/>
      <c r="DQI3" s="0"/>
      <c r="DQJ3" s="0"/>
      <c r="DQK3" s="0"/>
      <c r="DQL3" s="0"/>
      <c r="DQM3" s="0"/>
      <c r="DQN3" s="0"/>
      <c r="DQO3" s="0"/>
      <c r="DQP3" s="0"/>
      <c r="DQQ3" s="0"/>
      <c r="DQR3" s="0"/>
      <c r="DQS3" s="0"/>
      <c r="DQT3" s="0"/>
      <c r="DQU3" s="0"/>
      <c r="DQV3" s="0"/>
      <c r="DQW3" s="0"/>
      <c r="DQX3" s="0"/>
      <c r="DQY3" s="0"/>
      <c r="DQZ3" s="0"/>
      <c r="DRA3" s="0"/>
      <c r="DRB3" s="0"/>
      <c r="DRC3" s="0"/>
      <c r="DRD3" s="0"/>
      <c r="DRE3" s="0"/>
      <c r="DRF3" s="0"/>
      <c r="DRG3" s="0"/>
      <c r="DRH3" s="0"/>
      <c r="DRI3" s="0"/>
      <c r="DRJ3" s="0"/>
      <c r="DRK3" s="0"/>
      <c r="DRL3" s="0"/>
      <c r="DRM3" s="0"/>
      <c r="DRN3" s="0"/>
      <c r="DRO3" s="0"/>
      <c r="DRP3" s="0"/>
      <c r="DRQ3" s="0"/>
      <c r="DRR3" s="0"/>
      <c r="DRS3" s="0"/>
      <c r="DRT3" s="0"/>
      <c r="DRU3" s="0"/>
      <c r="DRV3" s="0"/>
      <c r="DRW3" s="0"/>
      <c r="DRX3" s="0"/>
      <c r="DRY3" s="0"/>
      <c r="DRZ3" s="0"/>
      <c r="DSA3" s="0"/>
      <c r="DSB3" s="0"/>
      <c r="DSC3" s="0"/>
      <c r="DSD3" s="0"/>
      <c r="DSE3" s="0"/>
      <c r="DSF3" s="0"/>
      <c r="DSG3" s="0"/>
      <c r="DSH3" s="0"/>
      <c r="DSI3" s="0"/>
      <c r="DSJ3" s="0"/>
      <c r="DSK3" s="0"/>
      <c r="DSL3" s="0"/>
      <c r="DSM3" s="0"/>
      <c r="DSN3" s="0"/>
      <c r="DSO3" s="0"/>
      <c r="DSP3" s="0"/>
      <c r="DSQ3" s="0"/>
      <c r="DSR3" s="0"/>
      <c r="DSS3" s="0"/>
      <c r="DST3" s="0"/>
      <c r="DSU3" s="0"/>
      <c r="DSV3" s="0"/>
      <c r="DSW3" s="0"/>
      <c r="DSX3" s="0"/>
      <c r="DSY3" s="0"/>
      <c r="DSZ3" s="0"/>
      <c r="DTA3" s="0"/>
      <c r="DTB3" s="0"/>
      <c r="DTC3" s="0"/>
      <c r="DTD3" s="0"/>
      <c r="DTE3" s="0"/>
      <c r="DTF3" s="0"/>
      <c r="DTG3" s="0"/>
      <c r="DTH3" s="0"/>
      <c r="DTI3" s="0"/>
      <c r="DTJ3" s="0"/>
      <c r="DTK3" s="0"/>
      <c r="DTL3" s="0"/>
      <c r="DTM3" s="0"/>
      <c r="DTN3" s="0"/>
      <c r="DTO3" s="0"/>
      <c r="DTP3" s="0"/>
      <c r="DTQ3" s="0"/>
      <c r="DTR3" s="0"/>
      <c r="DTS3" s="0"/>
      <c r="DTT3" s="0"/>
      <c r="DTU3" s="0"/>
      <c r="DTV3" s="0"/>
      <c r="DTW3" s="0"/>
      <c r="DTX3" s="0"/>
      <c r="DTY3" s="0"/>
      <c r="DTZ3" s="0"/>
      <c r="DUA3" s="0"/>
      <c r="DUB3" s="0"/>
      <c r="DUC3" s="0"/>
      <c r="DUD3" s="0"/>
      <c r="DUE3" s="0"/>
      <c r="DUF3" s="0"/>
      <c r="DUG3" s="0"/>
      <c r="DUH3" s="0"/>
      <c r="DUI3" s="0"/>
      <c r="DUJ3" s="0"/>
      <c r="DUK3" s="0"/>
      <c r="DUL3" s="0"/>
      <c r="DUM3" s="0"/>
      <c r="DUN3" s="0"/>
      <c r="DUO3" s="0"/>
      <c r="DUP3" s="0"/>
      <c r="DUQ3" s="0"/>
      <c r="DUR3" s="0"/>
      <c r="DUS3" s="0"/>
      <c r="DUT3" s="0"/>
      <c r="DUU3" s="0"/>
      <c r="DUV3" s="0"/>
      <c r="DUW3" s="0"/>
      <c r="DUX3" s="0"/>
      <c r="DUY3" s="0"/>
      <c r="DUZ3" s="0"/>
      <c r="DVA3" s="0"/>
      <c r="DVB3" s="0"/>
      <c r="DVC3" s="0"/>
      <c r="DVD3" s="0"/>
      <c r="DVE3" s="0"/>
      <c r="DVF3" s="0"/>
      <c r="DVG3" s="0"/>
      <c r="DVH3" s="0"/>
      <c r="DVI3" s="0"/>
      <c r="DVJ3" s="0"/>
      <c r="DVK3" s="0"/>
      <c r="DVL3" s="0"/>
      <c r="DVM3" s="0"/>
      <c r="DVN3" s="0"/>
      <c r="DVO3" s="0"/>
      <c r="DVP3" s="0"/>
      <c r="DVQ3" s="0"/>
      <c r="DVR3" s="0"/>
      <c r="DVS3" s="0"/>
      <c r="DVT3" s="0"/>
      <c r="DVU3" s="0"/>
      <c r="DVV3" s="0"/>
      <c r="DVW3" s="0"/>
      <c r="DVX3" s="0"/>
      <c r="DVY3" s="0"/>
      <c r="DVZ3" s="0"/>
      <c r="DWA3" s="0"/>
      <c r="DWB3" s="0"/>
      <c r="DWC3" s="0"/>
      <c r="DWD3" s="0"/>
      <c r="DWE3" s="0"/>
      <c r="DWF3" s="0"/>
      <c r="DWG3" s="0"/>
      <c r="DWH3" s="0"/>
      <c r="DWI3" s="0"/>
      <c r="DWJ3" s="0"/>
      <c r="DWK3" s="0"/>
      <c r="DWL3" s="0"/>
      <c r="DWM3" s="0"/>
      <c r="DWN3" s="0"/>
      <c r="DWO3" s="0"/>
      <c r="DWP3" s="0"/>
      <c r="DWQ3" s="0"/>
      <c r="DWR3" s="0"/>
      <c r="DWS3" s="0"/>
      <c r="DWT3" s="0"/>
      <c r="DWU3" s="0"/>
      <c r="DWV3" s="0"/>
      <c r="DWW3" s="0"/>
      <c r="DWX3" s="0"/>
      <c r="DWY3" s="0"/>
      <c r="DWZ3" s="0"/>
      <c r="DXA3" s="0"/>
      <c r="DXB3" s="0"/>
      <c r="DXC3" s="0"/>
      <c r="DXD3" s="0"/>
      <c r="DXE3" s="0"/>
      <c r="DXF3" s="0"/>
      <c r="DXG3" s="0"/>
      <c r="DXH3" s="0"/>
      <c r="DXI3" s="0"/>
      <c r="DXJ3" s="0"/>
      <c r="DXK3" s="0"/>
      <c r="DXL3" s="0"/>
      <c r="DXM3" s="0"/>
      <c r="DXN3" s="0"/>
      <c r="DXO3" s="0"/>
      <c r="DXP3" s="0"/>
      <c r="DXQ3" s="0"/>
      <c r="DXR3" s="0"/>
      <c r="DXS3" s="0"/>
      <c r="DXT3" s="0"/>
      <c r="DXU3" s="0"/>
      <c r="DXV3" s="0"/>
      <c r="DXW3" s="0"/>
      <c r="DXX3" s="0"/>
      <c r="DXY3" s="0"/>
      <c r="DXZ3" s="0"/>
      <c r="DYA3" s="0"/>
      <c r="DYB3" s="0"/>
      <c r="DYC3" s="0"/>
      <c r="DYD3" s="0"/>
      <c r="DYE3" s="0"/>
      <c r="DYF3" s="0"/>
      <c r="DYG3" s="0"/>
      <c r="DYH3" s="0"/>
      <c r="DYI3" s="0"/>
      <c r="DYJ3" s="0"/>
      <c r="DYK3" s="0"/>
      <c r="DYL3" s="0"/>
      <c r="DYM3" s="0"/>
      <c r="DYN3" s="0"/>
      <c r="DYO3" s="0"/>
      <c r="DYP3" s="0"/>
      <c r="DYQ3" s="0"/>
      <c r="DYR3" s="0"/>
      <c r="DYS3" s="0"/>
      <c r="DYT3" s="0"/>
      <c r="DYU3" s="0"/>
      <c r="DYV3" s="0"/>
      <c r="DYW3" s="0"/>
      <c r="DYX3" s="0"/>
      <c r="DYY3" s="0"/>
      <c r="DYZ3" s="0"/>
      <c r="DZA3" s="0"/>
      <c r="DZB3" s="0"/>
      <c r="DZC3" s="0"/>
      <c r="DZD3" s="0"/>
      <c r="DZE3" s="0"/>
      <c r="DZF3" s="0"/>
      <c r="DZG3" s="0"/>
      <c r="DZH3" s="0"/>
      <c r="DZI3" s="0"/>
      <c r="DZJ3" s="0"/>
      <c r="DZK3" s="0"/>
      <c r="DZL3" s="0"/>
      <c r="DZM3" s="0"/>
      <c r="DZN3" s="0"/>
      <c r="DZO3" s="0"/>
      <c r="DZP3" s="0"/>
      <c r="DZQ3" s="0"/>
      <c r="DZR3" s="0"/>
      <c r="DZS3" s="0"/>
      <c r="DZT3" s="0"/>
      <c r="DZU3" s="0"/>
      <c r="DZV3" s="0"/>
      <c r="DZW3" s="0"/>
      <c r="DZX3" s="0"/>
      <c r="DZY3" s="0"/>
      <c r="DZZ3" s="0"/>
      <c r="EAA3" s="0"/>
      <c r="EAB3" s="0"/>
      <c r="EAC3" s="0"/>
      <c r="EAD3" s="0"/>
      <c r="EAE3" s="0"/>
      <c r="EAF3" s="0"/>
      <c r="EAG3" s="0"/>
      <c r="EAH3" s="0"/>
      <c r="EAI3" s="0"/>
      <c r="EAJ3" s="0"/>
      <c r="EAK3" s="0"/>
      <c r="EAL3" s="0"/>
      <c r="EAM3" s="0"/>
      <c r="EAN3" s="0"/>
      <c r="EAO3" s="0"/>
      <c r="EAP3" s="0"/>
      <c r="EAQ3" s="0"/>
      <c r="EAR3" s="0"/>
      <c r="EAS3" s="0"/>
      <c r="EAT3" s="0"/>
      <c r="EAU3" s="0"/>
      <c r="EAV3" s="0"/>
      <c r="EAW3" s="0"/>
      <c r="EAX3" s="0"/>
      <c r="EAY3" s="0"/>
      <c r="EAZ3" s="0"/>
      <c r="EBA3" s="0"/>
      <c r="EBB3" s="0"/>
      <c r="EBC3" s="0"/>
      <c r="EBD3" s="0"/>
      <c r="EBE3" s="0"/>
      <c r="EBF3" s="0"/>
      <c r="EBG3" s="0"/>
      <c r="EBH3" s="0"/>
      <c r="EBI3" s="0"/>
      <c r="EBJ3" s="0"/>
      <c r="EBK3" s="0"/>
      <c r="EBL3" s="0"/>
      <c r="EBM3" s="0"/>
      <c r="EBN3" s="0"/>
      <c r="EBO3" s="0"/>
      <c r="EBP3" s="0"/>
      <c r="EBQ3" s="0"/>
      <c r="EBR3" s="0"/>
      <c r="EBS3" s="0"/>
      <c r="EBT3" s="0"/>
      <c r="EBU3" s="0"/>
      <c r="EBV3" s="0"/>
      <c r="EBW3" s="0"/>
      <c r="EBX3" s="0"/>
      <c r="EBY3" s="0"/>
      <c r="EBZ3" s="0"/>
      <c r="ECA3" s="0"/>
      <c r="ECB3" s="0"/>
      <c r="ECC3" s="0"/>
      <c r="ECD3" s="0"/>
      <c r="ECE3" s="0"/>
      <c r="ECF3" s="0"/>
      <c r="ECG3" s="0"/>
      <c r="ECH3" s="0"/>
      <c r="ECI3" s="0"/>
      <c r="ECJ3" s="0"/>
      <c r="ECK3" s="0"/>
      <c r="ECL3" s="0"/>
      <c r="ECM3" s="0"/>
      <c r="ECN3" s="0"/>
      <c r="ECO3" s="0"/>
      <c r="ECP3" s="0"/>
      <c r="ECQ3" s="0"/>
      <c r="ECR3" s="0"/>
      <c r="ECS3" s="0"/>
      <c r="ECT3" s="0"/>
      <c r="ECU3" s="0"/>
      <c r="ECV3" s="0"/>
      <c r="ECW3" s="0"/>
      <c r="ECX3" s="0"/>
      <c r="ECY3" s="0"/>
      <c r="ECZ3" s="0"/>
      <c r="EDA3" s="0"/>
      <c r="EDB3" s="0"/>
      <c r="EDC3" s="0"/>
      <c r="EDD3" s="0"/>
      <c r="EDE3" s="0"/>
      <c r="EDF3" s="0"/>
      <c r="EDG3" s="0"/>
      <c r="EDH3" s="0"/>
      <c r="EDI3" s="0"/>
      <c r="EDJ3" s="0"/>
      <c r="EDK3" s="0"/>
      <c r="EDL3" s="0"/>
      <c r="EDM3" s="0"/>
      <c r="EDN3" s="0"/>
      <c r="EDO3" s="0"/>
      <c r="EDP3" s="0"/>
      <c r="EDQ3" s="0"/>
      <c r="EDR3" s="0"/>
      <c r="EDS3" s="0"/>
      <c r="EDT3" s="0"/>
      <c r="EDU3" s="0"/>
      <c r="EDV3" s="0"/>
      <c r="EDW3" s="0"/>
      <c r="EDX3" s="0"/>
      <c r="EDY3" s="0"/>
      <c r="EDZ3" s="0"/>
      <c r="EEA3" s="0"/>
      <c r="EEB3" s="0"/>
      <c r="EEC3" s="0"/>
      <c r="EED3" s="0"/>
      <c r="EEE3" s="0"/>
      <c r="EEF3" s="0"/>
      <c r="EEG3" s="0"/>
      <c r="EEH3" s="0"/>
      <c r="EEI3" s="0"/>
      <c r="EEJ3" s="0"/>
      <c r="EEK3" s="0"/>
      <c r="EEL3" s="0"/>
      <c r="EEM3" s="0"/>
      <c r="EEN3" s="0"/>
      <c r="EEO3" s="0"/>
      <c r="EEP3" s="0"/>
      <c r="EEQ3" s="0"/>
      <c r="EER3" s="0"/>
      <c r="EES3" s="0"/>
      <c r="EET3" s="0"/>
      <c r="EEU3" s="0"/>
      <c r="EEV3" s="0"/>
      <c r="EEW3" s="0"/>
      <c r="EEX3" s="0"/>
      <c r="EEY3" s="0"/>
      <c r="EEZ3" s="0"/>
      <c r="EFA3" s="0"/>
      <c r="EFB3" s="0"/>
      <c r="EFC3" s="0"/>
      <c r="EFD3" s="0"/>
      <c r="EFE3" s="0"/>
      <c r="EFF3" s="0"/>
      <c r="EFG3" s="0"/>
      <c r="EFH3" s="0"/>
      <c r="EFI3" s="0"/>
      <c r="EFJ3" s="0"/>
      <c r="EFK3" s="0"/>
      <c r="EFL3" s="0"/>
      <c r="EFM3" s="0"/>
      <c r="EFN3" s="0"/>
      <c r="EFO3" s="0"/>
      <c r="EFP3" s="0"/>
      <c r="EFQ3" s="0"/>
      <c r="EFR3" s="0"/>
      <c r="EFS3" s="0"/>
      <c r="EFT3" s="0"/>
      <c r="EFU3" s="0"/>
      <c r="EFV3" s="0"/>
      <c r="EFW3" s="0"/>
      <c r="EFX3" s="0"/>
      <c r="EFY3" s="0"/>
      <c r="EFZ3" s="0"/>
      <c r="EGA3" s="0"/>
      <c r="EGB3" s="0"/>
      <c r="EGC3" s="0"/>
      <c r="EGD3" s="0"/>
      <c r="EGE3" s="0"/>
      <c r="EGF3" s="0"/>
      <c r="EGG3" s="0"/>
      <c r="EGH3" s="0"/>
      <c r="EGI3" s="0"/>
      <c r="EGJ3" s="0"/>
      <c r="EGK3" s="0"/>
      <c r="EGL3" s="0"/>
      <c r="EGM3" s="0"/>
      <c r="EGN3" s="0"/>
      <c r="EGO3" s="0"/>
      <c r="EGP3" s="0"/>
      <c r="EGQ3" s="0"/>
      <c r="EGR3" s="0"/>
      <c r="EGS3" s="0"/>
      <c r="EGT3" s="0"/>
      <c r="EGU3" s="0"/>
      <c r="EGV3" s="0"/>
      <c r="EGW3" s="0"/>
      <c r="EGX3" s="0"/>
      <c r="EGY3" s="0"/>
      <c r="EGZ3" s="0"/>
      <c r="EHA3" s="0"/>
      <c r="EHB3" s="0"/>
      <c r="EHC3" s="0"/>
      <c r="EHD3" s="0"/>
      <c r="EHE3" s="0"/>
      <c r="EHF3" s="0"/>
      <c r="EHG3" s="0"/>
      <c r="EHH3" s="0"/>
      <c r="EHI3" s="0"/>
      <c r="EHJ3" s="0"/>
      <c r="EHK3" s="0"/>
      <c r="EHL3" s="0"/>
      <c r="EHM3" s="0"/>
      <c r="EHN3" s="0"/>
      <c r="EHO3" s="0"/>
      <c r="EHP3" s="0"/>
      <c r="EHQ3" s="0"/>
      <c r="EHR3" s="0"/>
      <c r="EHS3" s="0"/>
      <c r="EHT3" s="0"/>
      <c r="EHU3" s="0"/>
      <c r="EHV3" s="0"/>
      <c r="EHW3" s="0"/>
      <c r="EHX3" s="0"/>
      <c r="EHY3" s="0"/>
      <c r="EHZ3" s="0"/>
      <c r="EIA3" s="0"/>
      <c r="EIB3" s="0"/>
      <c r="EIC3" s="0"/>
      <c r="EID3" s="0"/>
      <c r="EIE3" s="0"/>
      <c r="EIF3" s="0"/>
      <c r="EIG3" s="0"/>
      <c r="EIH3" s="0"/>
      <c r="EII3" s="0"/>
      <c r="EIJ3" s="0"/>
      <c r="EIK3" s="0"/>
      <c r="EIL3" s="0"/>
      <c r="EIM3" s="0"/>
      <c r="EIN3" s="0"/>
      <c r="EIO3" s="0"/>
      <c r="EIP3" s="0"/>
      <c r="EIQ3" s="0"/>
      <c r="EIR3" s="0"/>
      <c r="EIS3" s="0"/>
      <c r="EIT3" s="0"/>
      <c r="EIU3" s="0"/>
      <c r="EIV3" s="0"/>
      <c r="EIW3" s="0"/>
      <c r="EIX3" s="0"/>
      <c r="EIY3" s="0"/>
      <c r="EIZ3" s="0"/>
      <c r="EJA3" s="0"/>
      <c r="EJB3" s="0"/>
      <c r="EJC3" s="0"/>
      <c r="EJD3" s="0"/>
      <c r="EJE3" s="0"/>
      <c r="EJF3" s="0"/>
      <c r="EJG3" s="0"/>
      <c r="EJH3" s="0"/>
      <c r="EJI3" s="0"/>
      <c r="EJJ3" s="0"/>
      <c r="EJK3" s="0"/>
      <c r="EJL3" s="0"/>
      <c r="EJM3" s="0"/>
      <c r="EJN3" s="0"/>
      <c r="EJO3" s="0"/>
      <c r="EJP3" s="0"/>
      <c r="EJQ3" s="0"/>
      <c r="EJR3" s="0"/>
      <c r="EJS3" s="0"/>
      <c r="EJT3" s="0"/>
      <c r="EJU3" s="0"/>
      <c r="EJV3" s="0"/>
      <c r="EJW3" s="0"/>
      <c r="EJX3" s="0"/>
      <c r="EJY3" s="0"/>
      <c r="EJZ3" s="0"/>
      <c r="EKA3" s="0"/>
      <c r="EKB3" s="0"/>
      <c r="EKC3" s="0"/>
      <c r="EKD3" s="0"/>
      <c r="EKE3" s="0"/>
      <c r="EKF3" s="0"/>
      <c r="EKG3" s="0"/>
      <c r="EKH3" s="0"/>
      <c r="EKI3" s="0"/>
      <c r="EKJ3" s="0"/>
      <c r="EKK3" s="0"/>
      <c r="EKL3" s="0"/>
      <c r="EKM3" s="0"/>
      <c r="EKN3" s="0"/>
      <c r="EKO3" s="0"/>
      <c r="EKP3" s="0"/>
      <c r="EKQ3" s="0"/>
      <c r="EKR3" s="0"/>
      <c r="EKS3" s="0"/>
      <c r="EKT3" s="0"/>
      <c r="EKU3" s="0"/>
      <c r="EKV3" s="0"/>
      <c r="EKW3" s="0"/>
      <c r="EKX3" s="0"/>
      <c r="EKY3" s="0"/>
      <c r="EKZ3" s="0"/>
      <c r="ELA3" s="0"/>
      <c r="ELB3" s="0"/>
      <c r="ELC3" s="0"/>
      <c r="ELD3" s="0"/>
      <c r="ELE3" s="0"/>
      <c r="ELF3" s="0"/>
      <c r="ELG3" s="0"/>
      <c r="ELH3" s="0"/>
      <c r="ELI3" s="0"/>
      <c r="ELJ3" s="0"/>
      <c r="ELK3" s="0"/>
      <c r="ELL3" s="0"/>
      <c r="ELM3" s="0"/>
      <c r="ELN3" s="0"/>
      <c r="ELO3" s="0"/>
      <c r="ELP3" s="0"/>
      <c r="ELQ3" s="0"/>
      <c r="ELR3" s="0"/>
      <c r="ELS3" s="0"/>
      <c r="ELT3" s="0"/>
      <c r="ELU3" s="0"/>
      <c r="ELV3" s="0"/>
      <c r="ELW3" s="0"/>
      <c r="ELX3" s="0"/>
      <c r="ELY3" s="0"/>
      <c r="ELZ3" s="0"/>
      <c r="EMA3" s="0"/>
      <c r="EMB3" s="0"/>
      <c r="EMC3" s="0"/>
      <c r="EMD3" s="0"/>
      <c r="EME3" s="0"/>
      <c r="EMF3" s="0"/>
      <c r="EMG3" s="0"/>
      <c r="EMH3" s="0"/>
      <c r="EMI3" s="0"/>
      <c r="EMJ3" s="0"/>
      <c r="EMK3" s="0"/>
      <c r="EML3" s="0"/>
      <c r="EMM3" s="0"/>
      <c r="EMN3" s="0"/>
      <c r="EMO3" s="0"/>
      <c r="EMP3" s="0"/>
      <c r="EMQ3" s="0"/>
      <c r="EMR3" s="0"/>
      <c r="EMS3" s="0"/>
      <c r="EMT3" s="0"/>
      <c r="EMU3" s="0"/>
      <c r="EMV3" s="0"/>
      <c r="EMW3" s="0"/>
      <c r="EMX3" s="0"/>
      <c r="EMY3" s="0"/>
      <c r="EMZ3" s="0"/>
      <c r="ENA3" s="0"/>
      <c r="ENB3" s="0"/>
      <c r="ENC3" s="0"/>
      <c r="END3" s="0"/>
      <c r="ENE3" s="0"/>
      <c r="ENF3" s="0"/>
      <c r="ENG3" s="0"/>
      <c r="ENH3" s="0"/>
      <c r="ENI3" s="0"/>
      <c r="ENJ3" s="0"/>
      <c r="ENK3" s="0"/>
      <c r="ENL3" s="0"/>
      <c r="ENM3" s="0"/>
      <c r="ENN3" s="0"/>
      <c r="ENO3" s="0"/>
      <c r="ENP3" s="0"/>
      <c r="ENQ3" s="0"/>
      <c r="ENR3" s="0"/>
      <c r="ENS3" s="0"/>
      <c r="ENT3" s="0"/>
      <c r="ENU3" s="0"/>
      <c r="ENV3" s="0"/>
      <c r="ENW3" s="0"/>
      <c r="ENX3" s="0"/>
      <c r="ENY3" s="0"/>
      <c r="ENZ3" s="0"/>
      <c r="EOA3" s="0"/>
      <c r="EOB3" s="0"/>
      <c r="EOC3" s="0"/>
      <c r="EOD3" s="0"/>
      <c r="EOE3" s="0"/>
      <c r="EOF3" s="0"/>
      <c r="EOG3" s="0"/>
      <c r="EOH3" s="0"/>
      <c r="EOI3" s="0"/>
      <c r="EOJ3" s="0"/>
      <c r="EOK3" s="0"/>
      <c r="EOL3" s="0"/>
      <c r="EOM3" s="0"/>
      <c r="EON3" s="0"/>
      <c r="EOO3" s="0"/>
      <c r="EOP3" s="0"/>
      <c r="EOQ3" s="0"/>
      <c r="EOR3" s="0"/>
      <c r="EOS3" s="0"/>
      <c r="EOT3" s="0"/>
      <c r="EOU3" s="0"/>
      <c r="EOV3" s="0"/>
      <c r="EOW3" s="0"/>
      <c r="EOX3" s="0"/>
      <c r="EOY3" s="0"/>
      <c r="EOZ3" s="0"/>
      <c r="EPA3" s="0"/>
      <c r="EPB3" s="0"/>
      <c r="EPC3" s="0"/>
      <c r="EPD3" s="0"/>
      <c r="EPE3" s="0"/>
      <c r="EPF3" s="0"/>
      <c r="EPG3" s="0"/>
      <c r="EPH3" s="0"/>
      <c r="EPI3" s="0"/>
      <c r="EPJ3" s="0"/>
      <c r="EPK3" s="0"/>
      <c r="EPL3" s="0"/>
      <c r="EPM3" s="0"/>
      <c r="EPN3" s="0"/>
      <c r="EPO3" s="0"/>
      <c r="EPP3" s="0"/>
      <c r="EPQ3" s="0"/>
      <c r="EPR3" s="0"/>
      <c r="EPS3" s="0"/>
      <c r="EPT3" s="0"/>
      <c r="EPU3" s="0"/>
      <c r="EPV3" s="0"/>
      <c r="EPW3" s="0"/>
      <c r="EPX3" s="0"/>
      <c r="EPY3" s="0"/>
      <c r="EPZ3" s="0"/>
      <c r="EQA3" s="0"/>
      <c r="EQB3" s="0"/>
      <c r="EQC3" s="0"/>
      <c r="EQD3" s="0"/>
      <c r="EQE3" s="0"/>
      <c r="EQF3" s="0"/>
      <c r="EQG3" s="0"/>
      <c r="EQH3" s="0"/>
      <c r="EQI3" s="0"/>
      <c r="EQJ3" s="0"/>
      <c r="EQK3" s="0"/>
      <c r="EQL3" s="0"/>
      <c r="EQM3" s="0"/>
      <c r="EQN3" s="0"/>
      <c r="EQO3" s="0"/>
      <c r="EQP3" s="0"/>
      <c r="EQQ3" s="0"/>
      <c r="EQR3" s="0"/>
      <c r="EQS3" s="0"/>
      <c r="EQT3" s="0"/>
      <c r="EQU3" s="0"/>
      <c r="EQV3" s="0"/>
      <c r="EQW3" s="0"/>
      <c r="EQX3" s="0"/>
      <c r="EQY3" s="0"/>
      <c r="EQZ3" s="0"/>
      <c r="ERA3" s="0"/>
      <c r="ERB3" s="0"/>
      <c r="ERC3" s="0"/>
      <c r="ERD3" s="0"/>
      <c r="ERE3" s="0"/>
      <c r="ERF3" s="0"/>
      <c r="ERG3" s="0"/>
      <c r="ERH3" s="0"/>
      <c r="ERI3" s="0"/>
      <c r="ERJ3" s="0"/>
      <c r="ERK3" s="0"/>
      <c r="ERL3" s="0"/>
      <c r="ERM3" s="0"/>
      <c r="ERN3" s="0"/>
      <c r="ERO3" s="0"/>
      <c r="ERP3" s="0"/>
      <c r="ERQ3" s="0"/>
      <c r="ERR3" s="0"/>
      <c r="ERS3" s="0"/>
      <c r="ERT3" s="0"/>
      <c r="ERU3" s="0"/>
      <c r="ERV3" s="0"/>
      <c r="ERW3" s="0"/>
      <c r="ERX3" s="0"/>
      <c r="ERY3" s="0"/>
      <c r="ERZ3" s="0"/>
      <c r="ESA3" s="0"/>
      <c r="ESB3" s="0"/>
      <c r="ESC3" s="0"/>
      <c r="ESD3" s="0"/>
      <c r="ESE3" s="0"/>
      <c r="ESF3" s="0"/>
      <c r="ESG3" s="0"/>
      <c r="ESH3" s="0"/>
      <c r="ESI3" s="0"/>
      <c r="ESJ3" s="0"/>
      <c r="ESK3" s="0"/>
      <c r="ESL3" s="0"/>
      <c r="ESM3" s="0"/>
      <c r="ESN3" s="0"/>
      <c r="ESO3" s="0"/>
      <c r="ESP3" s="0"/>
      <c r="ESQ3" s="0"/>
      <c r="ESR3" s="0"/>
      <c r="ESS3" s="0"/>
      <c r="EST3" s="0"/>
      <c r="ESU3" s="0"/>
      <c r="ESV3" s="0"/>
      <c r="ESW3" s="0"/>
      <c r="ESX3" s="0"/>
      <c r="ESY3" s="0"/>
      <c r="ESZ3" s="0"/>
      <c r="ETA3" s="0"/>
      <c r="ETB3" s="0"/>
      <c r="ETC3" s="0"/>
      <c r="ETD3" s="0"/>
      <c r="ETE3" s="0"/>
      <c r="ETF3" s="0"/>
      <c r="ETG3" s="0"/>
      <c r="ETH3" s="0"/>
      <c r="ETI3" s="0"/>
      <c r="ETJ3" s="0"/>
      <c r="ETK3" s="0"/>
      <c r="ETL3" s="0"/>
      <c r="ETM3" s="0"/>
      <c r="ETN3" s="0"/>
      <c r="ETO3" s="0"/>
      <c r="ETP3" s="0"/>
      <c r="ETQ3" s="0"/>
      <c r="ETR3" s="0"/>
      <c r="ETS3" s="0"/>
      <c r="ETT3" s="0"/>
      <c r="ETU3" s="0"/>
      <c r="ETV3" s="0"/>
      <c r="ETW3" s="0"/>
      <c r="ETX3" s="0"/>
      <c r="ETY3" s="0"/>
      <c r="ETZ3" s="0"/>
      <c r="EUA3" s="0"/>
      <c r="EUB3" s="0"/>
      <c r="EUC3" s="0"/>
      <c r="EUD3" s="0"/>
      <c r="EUE3" s="0"/>
      <c r="EUF3" s="0"/>
      <c r="EUG3" s="0"/>
      <c r="EUH3" s="0"/>
      <c r="EUI3" s="0"/>
      <c r="EUJ3" s="0"/>
      <c r="EUK3" s="0"/>
      <c r="EUL3" s="0"/>
      <c r="EUM3" s="0"/>
      <c r="EUN3" s="0"/>
      <c r="EUO3" s="0"/>
      <c r="EUP3" s="0"/>
      <c r="EUQ3" s="0"/>
      <c r="EUR3" s="0"/>
      <c r="EUS3" s="0"/>
      <c r="EUT3" s="0"/>
      <c r="EUU3" s="0"/>
      <c r="EUV3" s="0"/>
      <c r="EUW3" s="0"/>
      <c r="EUX3" s="0"/>
      <c r="EUY3" s="0"/>
      <c r="EUZ3" s="0"/>
      <c r="EVA3" s="0"/>
      <c r="EVB3" s="0"/>
      <c r="EVC3" s="0"/>
      <c r="EVD3" s="0"/>
      <c r="EVE3" s="0"/>
      <c r="EVF3" s="0"/>
      <c r="EVG3" s="0"/>
      <c r="EVH3" s="0"/>
      <c r="EVI3" s="0"/>
      <c r="EVJ3" s="0"/>
      <c r="EVK3" s="0"/>
      <c r="EVL3" s="0"/>
      <c r="EVM3" s="0"/>
      <c r="EVN3" s="0"/>
      <c r="EVO3" s="0"/>
      <c r="EVP3" s="0"/>
      <c r="EVQ3" s="0"/>
      <c r="EVR3" s="0"/>
      <c r="EVS3" s="0"/>
      <c r="EVT3" s="0"/>
      <c r="EVU3" s="0"/>
      <c r="EVV3" s="0"/>
      <c r="EVW3" s="0"/>
      <c r="EVX3" s="0"/>
      <c r="EVY3" s="0"/>
      <c r="EVZ3" s="0"/>
      <c r="EWA3" s="0"/>
      <c r="EWB3" s="0"/>
      <c r="EWC3" s="0"/>
      <c r="EWD3" s="0"/>
      <c r="EWE3" s="0"/>
      <c r="EWF3" s="0"/>
      <c r="EWG3" s="0"/>
      <c r="EWH3" s="0"/>
      <c r="EWI3" s="0"/>
      <c r="EWJ3" s="0"/>
      <c r="EWK3" s="0"/>
      <c r="EWL3" s="0"/>
      <c r="EWM3" s="0"/>
      <c r="EWN3" s="0"/>
      <c r="EWO3" s="0"/>
      <c r="EWP3" s="0"/>
      <c r="EWQ3" s="0"/>
      <c r="EWR3" s="0"/>
      <c r="EWS3" s="0"/>
      <c r="EWT3" s="0"/>
      <c r="EWU3" s="0"/>
      <c r="EWV3" s="0"/>
      <c r="EWW3" s="0"/>
      <c r="EWX3" s="0"/>
      <c r="EWY3" s="0"/>
      <c r="EWZ3" s="0"/>
      <c r="EXA3" s="0"/>
      <c r="EXB3" s="0"/>
      <c r="EXC3" s="0"/>
      <c r="EXD3" s="0"/>
      <c r="EXE3" s="0"/>
      <c r="EXF3" s="0"/>
      <c r="EXG3" s="0"/>
      <c r="EXH3" s="0"/>
      <c r="EXI3" s="0"/>
      <c r="EXJ3" s="0"/>
      <c r="EXK3" s="0"/>
      <c r="EXL3" s="0"/>
      <c r="EXM3" s="0"/>
      <c r="EXN3" s="0"/>
      <c r="EXO3" s="0"/>
      <c r="EXP3" s="0"/>
      <c r="EXQ3" s="0"/>
      <c r="EXR3" s="0"/>
      <c r="EXS3" s="0"/>
      <c r="EXT3" s="0"/>
      <c r="EXU3" s="0"/>
      <c r="EXV3" s="0"/>
      <c r="EXW3" s="0"/>
      <c r="EXX3" s="0"/>
      <c r="EXY3" s="0"/>
      <c r="EXZ3" s="0"/>
      <c r="EYA3" s="0"/>
      <c r="EYB3" s="0"/>
      <c r="EYC3" s="0"/>
      <c r="EYD3" s="0"/>
      <c r="EYE3" s="0"/>
      <c r="EYF3" s="0"/>
      <c r="EYG3" s="0"/>
      <c r="EYH3" s="0"/>
      <c r="EYI3" s="0"/>
      <c r="EYJ3" s="0"/>
      <c r="EYK3" s="0"/>
      <c r="EYL3" s="0"/>
      <c r="EYM3" s="0"/>
      <c r="EYN3" s="0"/>
      <c r="EYO3" s="0"/>
      <c r="EYP3" s="0"/>
      <c r="EYQ3" s="0"/>
      <c r="EYR3" s="0"/>
      <c r="EYS3" s="0"/>
      <c r="EYT3" s="0"/>
      <c r="EYU3" s="0"/>
      <c r="EYV3" s="0"/>
      <c r="EYW3" s="0"/>
      <c r="EYX3" s="0"/>
      <c r="EYY3" s="0"/>
      <c r="EYZ3" s="0"/>
      <c r="EZA3" s="0"/>
      <c r="EZB3" s="0"/>
      <c r="EZC3" s="0"/>
      <c r="EZD3" s="0"/>
      <c r="EZE3" s="0"/>
      <c r="EZF3" s="0"/>
      <c r="EZG3" s="0"/>
      <c r="EZH3" s="0"/>
      <c r="EZI3" s="0"/>
      <c r="EZJ3" s="0"/>
      <c r="EZK3" s="0"/>
      <c r="EZL3" s="0"/>
      <c r="EZM3" s="0"/>
      <c r="EZN3" s="0"/>
      <c r="EZO3" s="0"/>
      <c r="EZP3" s="0"/>
      <c r="EZQ3" s="0"/>
      <c r="EZR3" s="0"/>
      <c r="EZS3" s="0"/>
      <c r="EZT3" s="0"/>
      <c r="EZU3" s="0"/>
      <c r="EZV3" s="0"/>
      <c r="EZW3" s="0"/>
      <c r="EZX3" s="0"/>
      <c r="EZY3" s="0"/>
      <c r="EZZ3" s="0"/>
      <c r="FAA3" s="0"/>
      <c r="FAB3" s="0"/>
      <c r="FAC3" s="0"/>
      <c r="FAD3" s="0"/>
      <c r="FAE3" s="0"/>
      <c r="FAF3" s="0"/>
      <c r="FAG3" s="0"/>
      <c r="FAH3" s="0"/>
      <c r="FAI3" s="0"/>
      <c r="FAJ3" s="0"/>
      <c r="FAK3" s="0"/>
      <c r="FAL3" s="0"/>
      <c r="FAM3" s="0"/>
      <c r="FAN3" s="0"/>
      <c r="FAO3" s="0"/>
      <c r="FAP3" s="0"/>
      <c r="FAQ3" s="0"/>
      <c r="FAR3" s="0"/>
      <c r="FAS3" s="0"/>
      <c r="FAT3" s="0"/>
      <c r="FAU3" s="0"/>
      <c r="FAV3" s="0"/>
      <c r="FAW3" s="0"/>
      <c r="FAX3" s="0"/>
      <c r="FAY3" s="0"/>
      <c r="FAZ3" s="0"/>
      <c r="FBA3" s="0"/>
      <c r="FBB3" s="0"/>
      <c r="FBC3" s="0"/>
      <c r="FBD3" s="0"/>
      <c r="FBE3" s="0"/>
      <c r="FBF3" s="0"/>
      <c r="FBG3" s="0"/>
      <c r="FBH3" s="0"/>
      <c r="FBI3" s="0"/>
      <c r="FBJ3" s="0"/>
      <c r="FBK3" s="0"/>
      <c r="FBL3" s="0"/>
      <c r="FBM3" s="0"/>
      <c r="FBN3" s="0"/>
      <c r="FBO3" s="0"/>
      <c r="FBP3" s="0"/>
      <c r="FBQ3" s="0"/>
      <c r="FBR3" s="0"/>
      <c r="FBS3" s="0"/>
      <c r="FBT3" s="0"/>
      <c r="FBU3" s="0"/>
      <c r="FBV3" s="0"/>
      <c r="FBW3" s="0"/>
      <c r="FBX3" s="0"/>
      <c r="FBY3" s="0"/>
      <c r="FBZ3" s="0"/>
      <c r="FCA3" s="0"/>
      <c r="FCB3" s="0"/>
      <c r="FCC3" s="0"/>
      <c r="FCD3" s="0"/>
      <c r="FCE3" s="0"/>
      <c r="FCF3" s="0"/>
      <c r="FCG3" s="0"/>
      <c r="FCH3" s="0"/>
      <c r="FCI3" s="0"/>
      <c r="FCJ3" s="0"/>
      <c r="FCK3" s="0"/>
      <c r="FCL3" s="0"/>
      <c r="FCM3" s="0"/>
      <c r="FCN3" s="0"/>
      <c r="FCO3" s="0"/>
      <c r="FCP3" s="0"/>
      <c r="FCQ3" s="0"/>
      <c r="FCR3" s="0"/>
      <c r="FCS3" s="0"/>
      <c r="FCT3" s="0"/>
      <c r="FCU3" s="0"/>
      <c r="FCV3" s="0"/>
      <c r="FCW3" s="0"/>
      <c r="FCX3" s="0"/>
      <c r="FCY3" s="0"/>
      <c r="FCZ3" s="0"/>
      <c r="FDA3" s="0"/>
      <c r="FDB3" s="0"/>
      <c r="FDC3" s="0"/>
      <c r="FDD3" s="0"/>
      <c r="FDE3" s="0"/>
      <c r="FDF3" s="0"/>
      <c r="FDG3" s="0"/>
      <c r="FDH3" s="0"/>
      <c r="FDI3" s="0"/>
      <c r="FDJ3" s="0"/>
      <c r="FDK3" s="0"/>
      <c r="FDL3" s="0"/>
      <c r="FDM3" s="0"/>
      <c r="FDN3" s="0"/>
      <c r="FDO3" s="0"/>
      <c r="FDP3" s="0"/>
      <c r="FDQ3" s="0"/>
      <c r="FDR3" s="0"/>
      <c r="FDS3" s="0"/>
      <c r="FDT3" s="0"/>
      <c r="FDU3" s="0"/>
      <c r="FDV3" s="0"/>
      <c r="FDW3" s="0"/>
      <c r="FDX3" s="0"/>
      <c r="FDY3" s="0"/>
      <c r="FDZ3" s="0"/>
      <c r="FEA3" s="0"/>
      <c r="FEB3" s="0"/>
      <c r="FEC3" s="0"/>
      <c r="FED3" s="0"/>
      <c r="FEE3" s="0"/>
      <c r="FEF3" s="0"/>
      <c r="FEG3" s="0"/>
      <c r="FEH3" s="0"/>
      <c r="FEI3" s="0"/>
      <c r="FEJ3" s="0"/>
      <c r="FEK3" s="0"/>
      <c r="FEL3" s="0"/>
      <c r="FEM3" s="0"/>
      <c r="FEN3" s="0"/>
      <c r="FEO3" s="0"/>
      <c r="FEP3" s="0"/>
      <c r="FEQ3" s="0"/>
      <c r="FER3" s="0"/>
      <c r="FES3" s="0"/>
      <c r="FET3" s="0"/>
      <c r="FEU3" s="0"/>
      <c r="FEV3" s="0"/>
      <c r="FEW3" s="0"/>
      <c r="FEX3" s="0"/>
      <c r="FEY3" s="0"/>
      <c r="FEZ3" s="0"/>
      <c r="FFA3" s="0"/>
      <c r="FFB3" s="0"/>
      <c r="FFC3" s="0"/>
      <c r="FFD3" s="0"/>
      <c r="FFE3" s="0"/>
      <c r="FFF3" s="0"/>
      <c r="FFG3" s="0"/>
      <c r="FFH3" s="0"/>
      <c r="FFI3" s="0"/>
      <c r="FFJ3" s="0"/>
      <c r="FFK3" s="0"/>
      <c r="FFL3" s="0"/>
      <c r="FFM3" s="0"/>
      <c r="FFN3" s="0"/>
      <c r="FFO3" s="0"/>
      <c r="FFP3" s="0"/>
      <c r="FFQ3" s="0"/>
      <c r="FFR3" s="0"/>
      <c r="FFS3" s="0"/>
      <c r="FFT3" s="0"/>
      <c r="FFU3" s="0"/>
      <c r="FFV3" s="0"/>
      <c r="FFW3" s="0"/>
      <c r="FFX3" s="0"/>
      <c r="FFY3" s="0"/>
      <c r="FFZ3" s="0"/>
      <c r="FGA3" s="0"/>
      <c r="FGB3" s="0"/>
      <c r="FGC3" s="0"/>
      <c r="FGD3" s="0"/>
      <c r="FGE3" s="0"/>
      <c r="FGF3" s="0"/>
      <c r="FGG3" s="0"/>
      <c r="FGH3" s="0"/>
      <c r="FGI3" s="0"/>
      <c r="FGJ3" s="0"/>
      <c r="FGK3" s="0"/>
      <c r="FGL3" s="0"/>
      <c r="FGM3" s="0"/>
      <c r="FGN3" s="0"/>
      <c r="FGO3" s="0"/>
      <c r="FGP3" s="0"/>
      <c r="FGQ3" s="0"/>
      <c r="FGR3" s="0"/>
      <c r="FGS3" s="0"/>
      <c r="FGT3" s="0"/>
      <c r="FGU3" s="0"/>
      <c r="FGV3" s="0"/>
      <c r="FGW3" s="0"/>
      <c r="FGX3" s="0"/>
      <c r="FGY3" s="0"/>
      <c r="FGZ3" s="0"/>
      <c r="FHA3" s="0"/>
      <c r="FHB3" s="0"/>
      <c r="FHC3" s="0"/>
      <c r="FHD3" s="0"/>
      <c r="FHE3" s="0"/>
      <c r="FHF3" s="0"/>
      <c r="FHG3" s="0"/>
      <c r="FHH3" s="0"/>
      <c r="FHI3" s="0"/>
      <c r="FHJ3" s="0"/>
      <c r="FHK3" s="0"/>
      <c r="FHL3" s="0"/>
      <c r="FHM3" s="0"/>
      <c r="FHN3" s="0"/>
      <c r="FHO3" s="0"/>
      <c r="FHP3" s="0"/>
      <c r="FHQ3" s="0"/>
      <c r="FHR3" s="0"/>
      <c r="FHS3" s="0"/>
      <c r="FHT3" s="0"/>
      <c r="FHU3" s="0"/>
      <c r="FHV3" s="0"/>
      <c r="FHW3" s="0"/>
      <c r="FHX3" s="0"/>
      <c r="FHY3" s="0"/>
      <c r="FHZ3" s="0"/>
      <c r="FIA3" s="0"/>
      <c r="FIB3" s="0"/>
      <c r="FIC3" s="0"/>
      <c r="FID3" s="0"/>
      <c r="FIE3" s="0"/>
      <c r="FIF3" s="0"/>
      <c r="FIG3" s="0"/>
      <c r="FIH3" s="0"/>
      <c r="FII3" s="0"/>
      <c r="FIJ3" s="0"/>
      <c r="FIK3" s="0"/>
      <c r="FIL3" s="0"/>
      <c r="FIM3" s="0"/>
      <c r="FIN3" s="0"/>
      <c r="FIO3" s="0"/>
      <c r="FIP3" s="0"/>
      <c r="FIQ3" s="0"/>
      <c r="FIR3" s="0"/>
      <c r="FIS3" s="0"/>
      <c r="FIT3" s="0"/>
      <c r="FIU3" s="0"/>
      <c r="FIV3" s="0"/>
      <c r="FIW3" s="0"/>
      <c r="FIX3" s="0"/>
      <c r="FIY3" s="0"/>
      <c r="FIZ3" s="0"/>
      <c r="FJA3" s="0"/>
      <c r="FJB3" s="0"/>
      <c r="FJC3" s="0"/>
      <c r="FJD3" s="0"/>
      <c r="FJE3" s="0"/>
      <c r="FJF3" s="0"/>
      <c r="FJG3" s="0"/>
      <c r="FJH3" s="0"/>
      <c r="FJI3" s="0"/>
      <c r="FJJ3" s="0"/>
      <c r="FJK3" s="0"/>
      <c r="FJL3" s="0"/>
      <c r="FJM3" s="0"/>
      <c r="FJN3" s="0"/>
      <c r="FJO3" s="0"/>
      <c r="FJP3" s="0"/>
      <c r="FJQ3" s="0"/>
      <c r="FJR3" s="0"/>
      <c r="FJS3" s="0"/>
      <c r="FJT3" s="0"/>
      <c r="FJU3" s="0"/>
      <c r="FJV3" s="0"/>
      <c r="FJW3" s="0"/>
      <c r="FJX3" s="0"/>
      <c r="FJY3" s="0"/>
      <c r="FJZ3" s="0"/>
      <c r="FKA3" s="0"/>
      <c r="FKB3" s="0"/>
      <c r="FKC3" s="0"/>
      <c r="FKD3" s="0"/>
      <c r="FKE3" s="0"/>
      <c r="FKF3" s="0"/>
      <c r="FKG3" s="0"/>
      <c r="FKH3" s="0"/>
      <c r="FKI3" s="0"/>
      <c r="FKJ3" s="0"/>
      <c r="FKK3" s="0"/>
      <c r="FKL3" s="0"/>
      <c r="FKM3" s="0"/>
      <c r="FKN3" s="0"/>
      <c r="FKO3" s="0"/>
      <c r="FKP3" s="0"/>
      <c r="FKQ3" s="0"/>
      <c r="FKR3" s="0"/>
      <c r="FKS3" s="0"/>
      <c r="FKT3" s="0"/>
      <c r="FKU3" s="0"/>
      <c r="FKV3" s="0"/>
      <c r="FKW3" s="0"/>
      <c r="FKX3" s="0"/>
      <c r="FKY3" s="0"/>
      <c r="FKZ3" s="0"/>
      <c r="FLA3" s="0"/>
      <c r="FLB3" s="0"/>
      <c r="FLC3" s="0"/>
      <c r="FLD3" s="0"/>
      <c r="FLE3" s="0"/>
      <c r="FLF3" s="0"/>
      <c r="FLG3" s="0"/>
      <c r="FLH3" s="0"/>
      <c r="FLI3" s="0"/>
      <c r="FLJ3" s="0"/>
      <c r="FLK3" s="0"/>
      <c r="FLL3" s="0"/>
      <c r="FLM3" s="0"/>
      <c r="FLN3" s="0"/>
      <c r="FLO3" s="0"/>
      <c r="FLP3" s="0"/>
      <c r="FLQ3" s="0"/>
      <c r="FLR3" s="0"/>
      <c r="FLS3" s="0"/>
      <c r="FLT3" s="0"/>
      <c r="FLU3" s="0"/>
      <c r="FLV3" s="0"/>
      <c r="FLW3" s="0"/>
      <c r="FLX3" s="0"/>
      <c r="FLY3" s="0"/>
      <c r="FLZ3" s="0"/>
      <c r="FMA3" s="0"/>
      <c r="FMB3" s="0"/>
      <c r="FMC3" s="0"/>
      <c r="FMD3" s="0"/>
      <c r="FME3" s="0"/>
      <c r="FMF3" s="0"/>
      <c r="FMG3" s="0"/>
      <c r="FMH3" s="0"/>
      <c r="FMI3" s="0"/>
      <c r="FMJ3" s="0"/>
      <c r="FMK3" s="0"/>
      <c r="FML3" s="0"/>
      <c r="FMM3" s="0"/>
      <c r="FMN3" s="0"/>
      <c r="FMO3" s="0"/>
      <c r="FMP3" s="0"/>
      <c r="FMQ3" s="0"/>
      <c r="FMR3" s="0"/>
      <c r="FMS3" s="0"/>
      <c r="FMT3" s="0"/>
      <c r="FMU3" s="0"/>
      <c r="FMV3" s="0"/>
      <c r="FMW3" s="0"/>
      <c r="FMX3" s="0"/>
      <c r="FMY3" s="0"/>
      <c r="FMZ3" s="0"/>
      <c r="FNA3" s="0"/>
      <c r="FNB3" s="0"/>
      <c r="FNC3" s="0"/>
      <c r="FND3" s="0"/>
      <c r="FNE3" s="0"/>
      <c r="FNF3" s="0"/>
      <c r="FNG3" s="0"/>
      <c r="FNH3" s="0"/>
      <c r="FNI3" s="0"/>
      <c r="FNJ3" s="0"/>
      <c r="FNK3" s="0"/>
      <c r="FNL3" s="0"/>
      <c r="FNM3" s="0"/>
      <c r="FNN3" s="0"/>
      <c r="FNO3" s="0"/>
      <c r="FNP3" s="0"/>
      <c r="FNQ3" s="0"/>
      <c r="FNR3" s="0"/>
      <c r="FNS3" s="0"/>
      <c r="FNT3" s="0"/>
      <c r="FNU3" s="0"/>
      <c r="FNV3" s="0"/>
      <c r="FNW3" s="0"/>
      <c r="FNX3" s="0"/>
      <c r="FNY3" s="0"/>
      <c r="FNZ3" s="0"/>
      <c r="FOA3" s="0"/>
      <c r="FOB3" s="0"/>
      <c r="FOC3" s="0"/>
      <c r="FOD3" s="0"/>
      <c r="FOE3" s="0"/>
      <c r="FOF3" s="0"/>
      <c r="FOG3" s="0"/>
      <c r="FOH3" s="0"/>
      <c r="FOI3" s="0"/>
      <c r="FOJ3" s="0"/>
      <c r="FOK3" s="0"/>
      <c r="FOL3" s="0"/>
      <c r="FOM3" s="0"/>
      <c r="FON3" s="0"/>
      <c r="FOO3" s="0"/>
      <c r="FOP3" s="0"/>
      <c r="FOQ3" s="0"/>
      <c r="FOR3" s="0"/>
      <c r="FOS3" s="0"/>
      <c r="FOT3" s="0"/>
      <c r="FOU3" s="0"/>
      <c r="FOV3" s="0"/>
      <c r="FOW3" s="0"/>
      <c r="FOX3" s="0"/>
      <c r="FOY3" s="0"/>
      <c r="FOZ3" s="0"/>
      <c r="FPA3" s="0"/>
      <c r="FPB3" s="0"/>
      <c r="FPC3" s="0"/>
      <c r="FPD3" s="0"/>
      <c r="FPE3" s="0"/>
      <c r="FPF3" s="0"/>
      <c r="FPG3" s="0"/>
      <c r="FPH3" s="0"/>
      <c r="FPI3" s="0"/>
      <c r="FPJ3" s="0"/>
      <c r="FPK3" s="0"/>
      <c r="FPL3" s="0"/>
      <c r="FPM3" s="0"/>
      <c r="FPN3" s="0"/>
      <c r="FPO3" s="0"/>
      <c r="FPP3" s="0"/>
      <c r="FPQ3" s="0"/>
      <c r="FPR3" s="0"/>
      <c r="FPS3" s="0"/>
      <c r="FPT3" s="0"/>
      <c r="FPU3" s="0"/>
      <c r="FPV3" s="0"/>
      <c r="FPW3" s="0"/>
      <c r="FPX3" s="0"/>
      <c r="FPY3" s="0"/>
      <c r="FPZ3" s="0"/>
      <c r="FQA3" s="0"/>
      <c r="FQB3" s="0"/>
      <c r="FQC3" s="0"/>
      <c r="FQD3" s="0"/>
      <c r="FQE3" s="0"/>
      <c r="FQF3" s="0"/>
      <c r="FQG3" s="0"/>
      <c r="FQH3" s="0"/>
      <c r="FQI3" s="0"/>
      <c r="FQJ3" s="0"/>
      <c r="FQK3" s="0"/>
      <c r="FQL3" s="0"/>
      <c r="FQM3" s="0"/>
      <c r="FQN3" s="0"/>
      <c r="FQO3" s="0"/>
      <c r="FQP3" s="0"/>
      <c r="FQQ3" s="0"/>
      <c r="FQR3" s="0"/>
      <c r="FQS3" s="0"/>
      <c r="FQT3" s="0"/>
      <c r="FQU3" s="0"/>
      <c r="FQV3" s="0"/>
      <c r="FQW3" s="0"/>
      <c r="FQX3" s="0"/>
      <c r="FQY3" s="0"/>
      <c r="FQZ3" s="0"/>
      <c r="FRA3" s="0"/>
      <c r="FRB3" s="0"/>
      <c r="FRC3" s="0"/>
      <c r="FRD3" s="0"/>
      <c r="FRE3" s="0"/>
      <c r="FRF3" s="0"/>
      <c r="FRG3" s="0"/>
      <c r="FRH3" s="0"/>
      <c r="FRI3" s="0"/>
      <c r="FRJ3" s="0"/>
      <c r="FRK3" s="0"/>
      <c r="FRL3" s="0"/>
      <c r="FRM3" s="0"/>
      <c r="FRN3" s="0"/>
      <c r="FRO3" s="0"/>
      <c r="FRP3" s="0"/>
      <c r="FRQ3" s="0"/>
      <c r="FRR3" s="0"/>
      <c r="FRS3" s="0"/>
      <c r="FRT3" s="0"/>
      <c r="FRU3" s="0"/>
      <c r="FRV3" s="0"/>
      <c r="FRW3" s="0"/>
      <c r="FRX3" s="0"/>
      <c r="FRY3" s="0"/>
      <c r="FRZ3" s="0"/>
      <c r="FSA3" s="0"/>
      <c r="FSB3" s="0"/>
      <c r="FSC3" s="0"/>
      <c r="FSD3" s="0"/>
      <c r="FSE3" s="0"/>
      <c r="FSF3" s="0"/>
      <c r="FSG3" s="0"/>
      <c r="FSH3" s="0"/>
      <c r="FSI3" s="0"/>
      <c r="FSJ3" s="0"/>
      <c r="FSK3" s="0"/>
      <c r="FSL3" s="0"/>
      <c r="FSM3" s="0"/>
      <c r="FSN3" s="0"/>
      <c r="FSO3" s="0"/>
      <c r="FSP3" s="0"/>
      <c r="FSQ3" s="0"/>
      <c r="FSR3" s="0"/>
      <c r="FSS3" s="0"/>
      <c r="FST3" s="0"/>
      <c r="FSU3" s="0"/>
      <c r="FSV3" s="0"/>
      <c r="FSW3" s="0"/>
      <c r="FSX3" s="0"/>
      <c r="FSY3" s="0"/>
      <c r="FSZ3" s="0"/>
      <c r="FTA3" s="0"/>
      <c r="FTB3" s="0"/>
      <c r="FTC3" s="0"/>
      <c r="FTD3" s="0"/>
      <c r="FTE3" s="0"/>
      <c r="FTF3" s="0"/>
      <c r="FTG3" s="0"/>
      <c r="FTH3" s="0"/>
      <c r="FTI3" s="0"/>
      <c r="FTJ3" s="0"/>
      <c r="FTK3" s="0"/>
      <c r="FTL3" s="0"/>
      <c r="FTM3" s="0"/>
      <c r="FTN3" s="0"/>
      <c r="FTO3" s="0"/>
      <c r="FTP3" s="0"/>
      <c r="FTQ3" s="0"/>
      <c r="FTR3" s="0"/>
      <c r="FTS3" s="0"/>
      <c r="FTT3" s="0"/>
      <c r="FTU3" s="0"/>
      <c r="FTV3" s="0"/>
      <c r="FTW3" s="0"/>
      <c r="FTX3" s="0"/>
      <c r="FTY3" s="0"/>
      <c r="FTZ3" s="0"/>
      <c r="FUA3" s="0"/>
      <c r="FUB3" s="0"/>
      <c r="FUC3" s="0"/>
      <c r="FUD3" s="0"/>
      <c r="FUE3" s="0"/>
      <c r="FUF3" s="0"/>
      <c r="FUG3" s="0"/>
      <c r="FUH3" s="0"/>
      <c r="FUI3" s="0"/>
      <c r="FUJ3" s="0"/>
      <c r="FUK3" s="0"/>
      <c r="FUL3" s="0"/>
      <c r="FUM3" s="0"/>
      <c r="FUN3" s="0"/>
      <c r="FUO3" s="0"/>
      <c r="FUP3" s="0"/>
      <c r="FUQ3" s="0"/>
      <c r="FUR3" s="0"/>
      <c r="FUS3" s="0"/>
      <c r="FUT3" s="0"/>
      <c r="FUU3" s="0"/>
      <c r="FUV3" s="0"/>
      <c r="FUW3" s="0"/>
      <c r="FUX3" s="0"/>
      <c r="FUY3" s="0"/>
      <c r="FUZ3" s="0"/>
      <c r="FVA3" s="0"/>
      <c r="FVB3" s="0"/>
      <c r="FVC3" s="0"/>
      <c r="FVD3" s="0"/>
      <c r="FVE3" s="0"/>
      <c r="FVF3" s="0"/>
      <c r="FVG3" s="0"/>
      <c r="FVH3" s="0"/>
      <c r="FVI3" s="0"/>
      <c r="FVJ3" s="0"/>
      <c r="FVK3" s="0"/>
      <c r="FVL3" s="0"/>
      <c r="FVM3" s="0"/>
      <c r="FVN3" s="0"/>
      <c r="FVO3" s="0"/>
      <c r="FVP3" s="0"/>
      <c r="FVQ3" s="0"/>
      <c r="FVR3" s="0"/>
      <c r="FVS3" s="0"/>
      <c r="FVT3" s="0"/>
      <c r="FVU3" s="0"/>
      <c r="FVV3" s="0"/>
      <c r="FVW3" s="0"/>
      <c r="FVX3" s="0"/>
      <c r="FVY3" s="0"/>
      <c r="FVZ3" s="0"/>
      <c r="FWA3" s="0"/>
      <c r="FWB3" s="0"/>
      <c r="FWC3" s="0"/>
      <c r="FWD3" s="0"/>
      <c r="FWE3" s="0"/>
      <c r="FWF3" s="0"/>
      <c r="FWG3" s="0"/>
      <c r="FWH3" s="0"/>
      <c r="FWI3" s="0"/>
      <c r="FWJ3" s="0"/>
      <c r="FWK3" s="0"/>
      <c r="FWL3" s="0"/>
      <c r="FWM3" s="0"/>
      <c r="FWN3" s="0"/>
      <c r="FWO3" s="0"/>
      <c r="FWP3" s="0"/>
      <c r="FWQ3" s="0"/>
      <c r="FWR3" s="0"/>
      <c r="FWS3" s="0"/>
      <c r="FWT3" s="0"/>
      <c r="FWU3" s="0"/>
      <c r="FWV3" s="0"/>
      <c r="FWW3" s="0"/>
      <c r="FWX3" s="0"/>
      <c r="FWY3" s="0"/>
      <c r="FWZ3" s="0"/>
      <c r="FXA3" s="0"/>
      <c r="FXB3" s="0"/>
      <c r="FXC3" s="0"/>
      <c r="FXD3" s="0"/>
      <c r="FXE3" s="0"/>
      <c r="FXF3" s="0"/>
      <c r="FXG3" s="0"/>
      <c r="FXH3" s="0"/>
      <c r="FXI3" s="0"/>
      <c r="FXJ3" s="0"/>
      <c r="FXK3" s="0"/>
      <c r="FXL3" s="0"/>
      <c r="FXM3" s="0"/>
      <c r="FXN3" s="0"/>
      <c r="FXO3" s="0"/>
      <c r="FXP3" s="0"/>
      <c r="FXQ3" s="0"/>
      <c r="FXR3" s="0"/>
      <c r="FXS3" s="0"/>
      <c r="FXT3" s="0"/>
      <c r="FXU3" s="0"/>
      <c r="FXV3" s="0"/>
      <c r="FXW3" s="0"/>
      <c r="FXX3" s="0"/>
      <c r="FXY3" s="0"/>
      <c r="FXZ3" s="0"/>
      <c r="FYA3" s="0"/>
      <c r="FYB3" s="0"/>
      <c r="FYC3" s="0"/>
      <c r="FYD3" s="0"/>
      <c r="FYE3" s="0"/>
      <c r="FYF3" s="0"/>
      <c r="FYG3" s="0"/>
      <c r="FYH3" s="0"/>
      <c r="FYI3" s="0"/>
      <c r="FYJ3" s="0"/>
      <c r="FYK3" s="0"/>
      <c r="FYL3" s="0"/>
      <c r="FYM3" s="0"/>
      <c r="FYN3" s="0"/>
      <c r="FYO3" s="0"/>
      <c r="FYP3" s="0"/>
      <c r="FYQ3" s="0"/>
      <c r="FYR3" s="0"/>
      <c r="FYS3" s="0"/>
      <c r="FYT3" s="0"/>
      <c r="FYU3" s="0"/>
      <c r="FYV3" s="0"/>
      <c r="FYW3" s="0"/>
      <c r="FYX3" s="0"/>
      <c r="FYY3" s="0"/>
      <c r="FYZ3" s="0"/>
      <c r="FZA3" s="0"/>
      <c r="FZB3" s="0"/>
      <c r="FZC3" s="0"/>
      <c r="FZD3" s="0"/>
      <c r="FZE3" s="0"/>
      <c r="FZF3" s="0"/>
      <c r="FZG3" s="0"/>
      <c r="FZH3" s="0"/>
      <c r="FZI3" s="0"/>
      <c r="FZJ3" s="0"/>
      <c r="FZK3" s="0"/>
      <c r="FZL3" s="0"/>
      <c r="FZM3" s="0"/>
      <c r="FZN3" s="0"/>
      <c r="FZO3" s="0"/>
      <c r="FZP3" s="0"/>
      <c r="FZQ3" s="0"/>
      <c r="FZR3" s="0"/>
      <c r="FZS3" s="0"/>
      <c r="FZT3" s="0"/>
      <c r="FZU3" s="0"/>
      <c r="FZV3" s="0"/>
      <c r="FZW3" s="0"/>
      <c r="FZX3" s="0"/>
      <c r="FZY3" s="0"/>
      <c r="FZZ3" s="0"/>
      <c r="GAA3" s="0"/>
      <c r="GAB3" s="0"/>
      <c r="GAC3" s="0"/>
      <c r="GAD3" s="0"/>
      <c r="GAE3" s="0"/>
      <c r="GAF3" s="0"/>
      <c r="GAG3" s="0"/>
      <c r="GAH3" s="0"/>
      <c r="GAI3" s="0"/>
      <c r="GAJ3" s="0"/>
      <c r="GAK3" s="0"/>
      <c r="GAL3" s="0"/>
      <c r="GAM3" s="0"/>
      <c r="GAN3" s="0"/>
      <c r="GAO3" s="0"/>
      <c r="GAP3" s="0"/>
      <c r="GAQ3" s="0"/>
      <c r="GAR3" s="0"/>
      <c r="GAS3" s="0"/>
      <c r="GAT3" s="0"/>
      <c r="GAU3" s="0"/>
      <c r="GAV3" s="0"/>
      <c r="GAW3" s="0"/>
      <c r="GAX3" s="0"/>
      <c r="GAY3" s="0"/>
      <c r="GAZ3" s="0"/>
      <c r="GBA3" s="0"/>
      <c r="GBB3" s="0"/>
      <c r="GBC3" s="0"/>
      <c r="GBD3" s="0"/>
      <c r="GBE3" s="0"/>
      <c r="GBF3" s="0"/>
      <c r="GBG3" s="0"/>
      <c r="GBH3" s="0"/>
      <c r="GBI3" s="0"/>
      <c r="GBJ3" s="0"/>
      <c r="GBK3" s="0"/>
      <c r="GBL3" s="0"/>
      <c r="GBM3" s="0"/>
      <c r="GBN3" s="0"/>
      <c r="GBO3" s="0"/>
      <c r="GBP3" s="0"/>
      <c r="GBQ3" s="0"/>
      <c r="GBR3" s="0"/>
      <c r="GBS3" s="0"/>
      <c r="GBT3" s="0"/>
      <c r="GBU3" s="0"/>
      <c r="GBV3" s="0"/>
      <c r="GBW3" s="0"/>
      <c r="GBX3" s="0"/>
      <c r="GBY3" s="0"/>
      <c r="GBZ3" s="0"/>
      <c r="GCA3" s="0"/>
      <c r="GCB3" s="0"/>
      <c r="GCC3" s="0"/>
      <c r="GCD3" s="0"/>
      <c r="GCE3" s="0"/>
      <c r="GCF3" s="0"/>
      <c r="GCG3" s="0"/>
      <c r="GCH3" s="0"/>
      <c r="GCI3" s="0"/>
      <c r="GCJ3" s="0"/>
      <c r="GCK3" s="0"/>
      <c r="GCL3" s="0"/>
      <c r="GCM3" s="0"/>
      <c r="GCN3" s="0"/>
      <c r="GCO3" s="0"/>
      <c r="GCP3" s="0"/>
      <c r="GCQ3" s="0"/>
      <c r="GCR3" s="0"/>
      <c r="GCS3" s="0"/>
      <c r="GCT3" s="0"/>
      <c r="GCU3" s="0"/>
      <c r="GCV3" s="0"/>
      <c r="GCW3" s="0"/>
      <c r="GCX3" s="0"/>
      <c r="GCY3" s="0"/>
      <c r="GCZ3" s="0"/>
      <c r="GDA3" s="0"/>
      <c r="GDB3" s="0"/>
      <c r="GDC3" s="0"/>
      <c r="GDD3" s="0"/>
      <c r="GDE3" s="0"/>
      <c r="GDF3" s="0"/>
      <c r="GDG3" s="0"/>
      <c r="GDH3" s="0"/>
      <c r="GDI3" s="0"/>
      <c r="GDJ3" s="0"/>
      <c r="GDK3" s="0"/>
      <c r="GDL3" s="0"/>
      <c r="GDM3" s="0"/>
      <c r="GDN3" s="0"/>
      <c r="GDO3" s="0"/>
      <c r="GDP3" s="0"/>
      <c r="GDQ3" s="0"/>
      <c r="GDR3" s="0"/>
      <c r="GDS3" s="0"/>
      <c r="GDT3" s="0"/>
      <c r="GDU3" s="0"/>
      <c r="GDV3" s="0"/>
      <c r="GDW3" s="0"/>
      <c r="GDX3" s="0"/>
      <c r="GDY3" s="0"/>
      <c r="GDZ3" s="0"/>
      <c r="GEA3" s="0"/>
      <c r="GEB3" s="0"/>
      <c r="GEC3" s="0"/>
      <c r="GED3" s="0"/>
      <c r="GEE3" s="0"/>
      <c r="GEF3" s="0"/>
      <c r="GEG3" s="0"/>
      <c r="GEH3" s="0"/>
      <c r="GEI3" s="0"/>
      <c r="GEJ3" s="0"/>
      <c r="GEK3" s="0"/>
      <c r="GEL3" s="0"/>
      <c r="GEM3" s="0"/>
      <c r="GEN3" s="0"/>
      <c r="GEO3" s="0"/>
      <c r="GEP3" s="0"/>
      <c r="GEQ3" s="0"/>
      <c r="GER3" s="0"/>
      <c r="GES3" s="0"/>
      <c r="GET3" s="0"/>
      <c r="GEU3" s="0"/>
      <c r="GEV3" s="0"/>
      <c r="GEW3" s="0"/>
      <c r="GEX3" s="0"/>
      <c r="GEY3" s="0"/>
      <c r="GEZ3" s="0"/>
      <c r="GFA3" s="0"/>
      <c r="GFB3" s="0"/>
      <c r="GFC3" s="0"/>
      <c r="GFD3" s="0"/>
      <c r="GFE3" s="0"/>
      <c r="GFF3" s="0"/>
      <c r="GFG3" s="0"/>
      <c r="GFH3" s="0"/>
      <c r="GFI3" s="0"/>
      <c r="GFJ3" s="0"/>
      <c r="GFK3" s="0"/>
      <c r="GFL3" s="0"/>
      <c r="GFM3" s="0"/>
      <c r="GFN3" s="0"/>
      <c r="GFO3" s="0"/>
      <c r="GFP3" s="0"/>
      <c r="GFQ3" s="0"/>
      <c r="GFR3" s="0"/>
      <c r="GFS3" s="0"/>
      <c r="GFT3" s="0"/>
      <c r="GFU3" s="0"/>
      <c r="GFV3" s="0"/>
      <c r="GFW3" s="0"/>
      <c r="GFX3" s="0"/>
      <c r="GFY3" s="0"/>
      <c r="GFZ3" s="0"/>
      <c r="GGA3" s="0"/>
      <c r="GGB3" s="0"/>
      <c r="GGC3" s="0"/>
      <c r="GGD3" s="0"/>
      <c r="GGE3" s="0"/>
      <c r="GGF3" s="0"/>
      <c r="GGG3" s="0"/>
      <c r="GGH3" s="0"/>
      <c r="GGI3" s="0"/>
      <c r="GGJ3" s="0"/>
      <c r="GGK3" s="0"/>
      <c r="GGL3" s="0"/>
      <c r="GGM3" s="0"/>
      <c r="GGN3" s="0"/>
      <c r="GGO3" s="0"/>
      <c r="GGP3" s="0"/>
      <c r="GGQ3" s="0"/>
      <c r="GGR3" s="0"/>
      <c r="GGS3" s="0"/>
      <c r="GGT3" s="0"/>
      <c r="GGU3" s="0"/>
      <c r="GGV3" s="0"/>
      <c r="GGW3" s="0"/>
      <c r="GGX3" s="0"/>
      <c r="GGY3" s="0"/>
      <c r="GGZ3" s="0"/>
      <c r="GHA3" s="0"/>
      <c r="GHB3" s="0"/>
      <c r="GHC3" s="0"/>
      <c r="GHD3" s="0"/>
      <c r="GHE3" s="0"/>
      <c r="GHF3" s="0"/>
      <c r="GHG3" s="0"/>
      <c r="GHH3" s="0"/>
      <c r="GHI3" s="0"/>
      <c r="GHJ3" s="0"/>
      <c r="GHK3" s="0"/>
      <c r="GHL3" s="0"/>
      <c r="GHM3" s="0"/>
      <c r="GHN3" s="0"/>
      <c r="GHO3" s="0"/>
      <c r="GHP3" s="0"/>
      <c r="GHQ3" s="0"/>
      <c r="GHR3" s="0"/>
      <c r="GHS3" s="0"/>
      <c r="GHT3" s="0"/>
      <c r="GHU3" s="0"/>
      <c r="GHV3" s="0"/>
      <c r="GHW3" s="0"/>
      <c r="GHX3" s="0"/>
      <c r="GHY3" s="0"/>
      <c r="GHZ3" s="0"/>
      <c r="GIA3" s="0"/>
      <c r="GIB3" s="0"/>
      <c r="GIC3" s="0"/>
      <c r="GID3" s="0"/>
      <c r="GIE3" s="0"/>
      <c r="GIF3" s="0"/>
      <c r="GIG3" s="0"/>
      <c r="GIH3" s="0"/>
      <c r="GII3" s="0"/>
      <c r="GIJ3" s="0"/>
      <c r="GIK3" s="0"/>
      <c r="GIL3" s="0"/>
      <c r="GIM3" s="0"/>
      <c r="GIN3" s="0"/>
      <c r="GIO3" s="0"/>
      <c r="GIP3" s="0"/>
      <c r="GIQ3" s="0"/>
      <c r="GIR3" s="0"/>
      <c r="GIS3" s="0"/>
      <c r="GIT3" s="0"/>
      <c r="GIU3" s="0"/>
      <c r="GIV3" s="0"/>
      <c r="GIW3" s="0"/>
      <c r="GIX3" s="0"/>
      <c r="GIY3" s="0"/>
      <c r="GIZ3" s="0"/>
      <c r="GJA3" s="0"/>
      <c r="GJB3" s="0"/>
      <c r="GJC3" s="0"/>
      <c r="GJD3" s="0"/>
      <c r="GJE3" s="0"/>
      <c r="GJF3" s="0"/>
      <c r="GJG3" s="0"/>
      <c r="GJH3" s="0"/>
      <c r="GJI3" s="0"/>
      <c r="GJJ3" s="0"/>
      <c r="GJK3" s="0"/>
      <c r="GJL3" s="0"/>
      <c r="GJM3" s="0"/>
      <c r="GJN3" s="0"/>
      <c r="GJO3" s="0"/>
      <c r="GJP3" s="0"/>
      <c r="GJQ3" s="0"/>
      <c r="GJR3" s="0"/>
      <c r="GJS3" s="0"/>
      <c r="GJT3" s="0"/>
      <c r="GJU3" s="0"/>
      <c r="GJV3" s="0"/>
      <c r="GJW3" s="0"/>
      <c r="GJX3" s="0"/>
      <c r="GJY3" s="0"/>
      <c r="GJZ3" s="0"/>
      <c r="GKA3" s="0"/>
      <c r="GKB3" s="0"/>
      <c r="GKC3" s="0"/>
      <c r="GKD3" s="0"/>
      <c r="GKE3" s="0"/>
      <c r="GKF3" s="0"/>
      <c r="GKG3" s="0"/>
      <c r="GKH3" s="0"/>
      <c r="GKI3" s="0"/>
      <c r="GKJ3" s="0"/>
      <c r="GKK3" s="0"/>
      <c r="GKL3" s="0"/>
      <c r="GKM3" s="0"/>
      <c r="GKN3" s="0"/>
      <c r="GKO3" s="0"/>
      <c r="GKP3" s="0"/>
      <c r="GKQ3" s="0"/>
      <c r="GKR3" s="0"/>
      <c r="GKS3" s="0"/>
      <c r="GKT3" s="0"/>
      <c r="GKU3" s="0"/>
      <c r="GKV3" s="0"/>
      <c r="GKW3" s="0"/>
      <c r="GKX3" s="0"/>
      <c r="GKY3" s="0"/>
      <c r="GKZ3" s="0"/>
      <c r="GLA3" s="0"/>
      <c r="GLB3" s="0"/>
      <c r="GLC3" s="0"/>
      <c r="GLD3" s="0"/>
      <c r="GLE3" s="0"/>
      <c r="GLF3" s="0"/>
      <c r="GLG3" s="0"/>
      <c r="GLH3" s="0"/>
      <c r="GLI3" s="0"/>
      <c r="GLJ3" s="0"/>
      <c r="GLK3" s="0"/>
      <c r="GLL3" s="0"/>
      <c r="GLM3" s="0"/>
      <c r="GLN3" s="0"/>
      <c r="GLO3" s="0"/>
      <c r="GLP3" s="0"/>
      <c r="GLQ3" s="0"/>
      <c r="GLR3" s="0"/>
      <c r="GLS3" s="0"/>
      <c r="GLT3" s="0"/>
      <c r="GLU3" s="0"/>
      <c r="GLV3" s="0"/>
      <c r="GLW3" s="0"/>
      <c r="GLX3" s="0"/>
      <c r="GLY3" s="0"/>
      <c r="GLZ3" s="0"/>
      <c r="GMA3" s="0"/>
      <c r="GMB3" s="0"/>
      <c r="GMC3" s="0"/>
      <c r="GMD3" s="0"/>
      <c r="GME3" s="0"/>
      <c r="GMF3" s="0"/>
      <c r="GMG3" s="0"/>
      <c r="GMH3" s="0"/>
      <c r="GMI3" s="0"/>
      <c r="GMJ3" s="0"/>
      <c r="GMK3" s="0"/>
      <c r="GML3" s="0"/>
      <c r="GMM3" s="0"/>
      <c r="GMN3" s="0"/>
      <c r="GMO3" s="0"/>
      <c r="GMP3" s="0"/>
      <c r="GMQ3" s="0"/>
      <c r="GMR3" s="0"/>
      <c r="GMS3" s="0"/>
      <c r="GMT3" s="0"/>
      <c r="GMU3" s="0"/>
      <c r="GMV3" s="0"/>
      <c r="GMW3" s="0"/>
      <c r="GMX3" s="0"/>
      <c r="GMY3" s="0"/>
      <c r="GMZ3" s="0"/>
      <c r="GNA3" s="0"/>
      <c r="GNB3" s="0"/>
      <c r="GNC3" s="0"/>
      <c r="GND3" s="0"/>
      <c r="GNE3" s="0"/>
      <c r="GNF3" s="0"/>
      <c r="GNG3" s="0"/>
      <c r="GNH3" s="0"/>
      <c r="GNI3" s="0"/>
      <c r="GNJ3" s="0"/>
      <c r="GNK3" s="0"/>
      <c r="GNL3" s="0"/>
      <c r="GNM3" s="0"/>
      <c r="GNN3" s="0"/>
      <c r="GNO3" s="0"/>
      <c r="GNP3" s="0"/>
      <c r="GNQ3" s="0"/>
      <c r="GNR3" s="0"/>
      <c r="GNS3" s="0"/>
      <c r="GNT3" s="0"/>
      <c r="GNU3" s="0"/>
      <c r="GNV3" s="0"/>
      <c r="GNW3" s="0"/>
      <c r="GNX3" s="0"/>
      <c r="GNY3" s="0"/>
      <c r="GNZ3" s="0"/>
      <c r="GOA3" s="0"/>
      <c r="GOB3" s="0"/>
      <c r="GOC3" s="0"/>
      <c r="GOD3" s="0"/>
      <c r="GOE3" s="0"/>
      <c r="GOF3" s="0"/>
      <c r="GOG3" s="0"/>
      <c r="GOH3" s="0"/>
      <c r="GOI3" s="0"/>
      <c r="GOJ3" s="0"/>
      <c r="GOK3" s="0"/>
      <c r="GOL3" s="0"/>
      <c r="GOM3" s="0"/>
      <c r="GON3" s="0"/>
      <c r="GOO3" s="0"/>
      <c r="GOP3" s="0"/>
      <c r="GOQ3" s="0"/>
      <c r="GOR3" s="0"/>
      <c r="GOS3" s="0"/>
      <c r="GOT3" s="0"/>
      <c r="GOU3" s="0"/>
      <c r="GOV3" s="0"/>
      <c r="GOW3" s="0"/>
      <c r="GOX3" s="0"/>
      <c r="GOY3" s="0"/>
      <c r="GOZ3" s="0"/>
      <c r="GPA3" s="0"/>
      <c r="GPB3" s="0"/>
      <c r="GPC3" s="0"/>
      <c r="GPD3" s="0"/>
      <c r="GPE3" s="0"/>
      <c r="GPF3" s="0"/>
      <c r="GPG3" s="0"/>
      <c r="GPH3" s="0"/>
      <c r="GPI3" s="0"/>
      <c r="GPJ3" s="0"/>
      <c r="GPK3" s="0"/>
      <c r="GPL3" s="0"/>
      <c r="GPM3" s="0"/>
      <c r="GPN3" s="0"/>
      <c r="GPO3" s="0"/>
      <c r="GPP3" s="0"/>
      <c r="GPQ3" s="0"/>
      <c r="GPR3" s="0"/>
      <c r="GPS3" s="0"/>
      <c r="GPT3" s="0"/>
      <c r="GPU3" s="0"/>
      <c r="GPV3" s="0"/>
      <c r="GPW3" s="0"/>
      <c r="GPX3" s="0"/>
      <c r="GPY3" s="0"/>
      <c r="GPZ3" s="0"/>
      <c r="GQA3" s="0"/>
      <c r="GQB3" s="0"/>
      <c r="GQC3" s="0"/>
      <c r="GQD3" s="0"/>
      <c r="GQE3" s="0"/>
      <c r="GQF3" s="0"/>
      <c r="GQG3" s="0"/>
      <c r="GQH3" s="0"/>
      <c r="GQI3" s="0"/>
      <c r="GQJ3" s="0"/>
      <c r="GQK3" s="0"/>
      <c r="GQL3" s="0"/>
      <c r="GQM3" s="0"/>
      <c r="GQN3" s="0"/>
      <c r="GQO3" s="0"/>
      <c r="GQP3" s="0"/>
      <c r="GQQ3" s="0"/>
      <c r="GQR3" s="0"/>
      <c r="GQS3" s="0"/>
      <c r="GQT3" s="0"/>
      <c r="GQU3" s="0"/>
      <c r="GQV3" s="0"/>
      <c r="GQW3" s="0"/>
      <c r="GQX3" s="0"/>
      <c r="GQY3" s="0"/>
      <c r="GQZ3" s="0"/>
      <c r="GRA3" s="0"/>
      <c r="GRB3" s="0"/>
      <c r="GRC3" s="0"/>
      <c r="GRD3" s="0"/>
      <c r="GRE3" s="0"/>
      <c r="GRF3" s="0"/>
      <c r="GRG3" s="0"/>
      <c r="GRH3" s="0"/>
      <c r="GRI3" s="0"/>
      <c r="GRJ3" s="0"/>
      <c r="GRK3" s="0"/>
      <c r="GRL3" s="0"/>
      <c r="GRM3" s="0"/>
      <c r="GRN3" s="0"/>
      <c r="GRO3" s="0"/>
      <c r="GRP3" s="0"/>
      <c r="GRQ3" s="0"/>
      <c r="GRR3" s="0"/>
      <c r="GRS3" s="0"/>
      <c r="GRT3" s="0"/>
      <c r="GRU3" s="0"/>
      <c r="GRV3" s="0"/>
      <c r="GRW3" s="0"/>
      <c r="GRX3" s="0"/>
      <c r="GRY3" s="0"/>
      <c r="GRZ3" s="0"/>
      <c r="GSA3" s="0"/>
      <c r="GSB3" s="0"/>
      <c r="GSC3" s="0"/>
      <c r="GSD3" s="0"/>
      <c r="GSE3" s="0"/>
      <c r="GSF3" s="0"/>
      <c r="GSG3" s="0"/>
      <c r="GSH3" s="0"/>
      <c r="GSI3" s="0"/>
      <c r="GSJ3" s="0"/>
      <c r="GSK3" s="0"/>
      <c r="GSL3" s="0"/>
      <c r="GSM3" s="0"/>
      <c r="GSN3" s="0"/>
      <c r="GSO3" s="0"/>
      <c r="GSP3" s="0"/>
      <c r="GSQ3" s="0"/>
      <c r="GSR3" s="0"/>
      <c r="GSS3" s="0"/>
      <c r="GST3" s="0"/>
      <c r="GSU3" s="0"/>
      <c r="GSV3" s="0"/>
      <c r="GSW3" s="0"/>
      <c r="GSX3" s="0"/>
      <c r="GSY3" s="0"/>
      <c r="GSZ3" s="0"/>
      <c r="GTA3" s="0"/>
      <c r="GTB3" s="0"/>
      <c r="GTC3" s="0"/>
      <c r="GTD3" s="0"/>
      <c r="GTE3" s="0"/>
      <c r="GTF3" s="0"/>
      <c r="GTG3" s="0"/>
      <c r="GTH3" s="0"/>
      <c r="GTI3" s="0"/>
      <c r="GTJ3" s="0"/>
      <c r="GTK3" s="0"/>
      <c r="GTL3" s="0"/>
      <c r="GTM3" s="0"/>
      <c r="GTN3" s="0"/>
      <c r="GTO3" s="0"/>
      <c r="GTP3" s="0"/>
      <c r="GTQ3" s="0"/>
      <c r="GTR3" s="0"/>
      <c r="GTS3" s="0"/>
      <c r="GTT3" s="0"/>
      <c r="GTU3" s="0"/>
      <c r="GTV3" s="0"/>
      <c r="GTW3" s="0"/>
      <c r="GTX3" s="0"/>
      <c r="GTY3" s="0"/>
      <c r="GTZ3" s="0"/>
      <c r="GUA3" s="0"/>
      <c r="GUB3" s="0"/>
      <c r="GUC3" s="0"/>
      <c r="GUD3" s="0"/>
      <c r="GUE3" s="0"/>
      <c r="GUF3" s="0"/>
      <c r="GUG3" s="0"/>
      <c r="GUH3" s="0"/>
      <c r="GUI3" s="0"/>
      <c r="GUJ3" s="0"/>
      <c r="GUK3" s="0"/>
      <c r="GUL3" s="0"/>
      <c r="GUM3" s="0"/>
      <c r="GUN3" s="0"/>
      <c r="GUO3" s="0"/>
      <c r="GUP3" s="0"/>
      <c r="GUQ3" s="0"/>
      <c r="GUR3" s="0"/>
      <c r="GUS3" s="0"/>
      <c r="GUT3" s="0"/>
      <c r="GUU3" s="0"/>
      <c r="GUV3" s="0"/>
      <c r="GUW3" s="0"/>
      <c r="GUX3" s="0"/>
      <c r="GUY3" s="0"/>
      <c r="GUZ3" s="0"/>
      <c r="GVA3" s="0"/>
      <c r="GVB3" s="0"/>
      <c r="GVC3" s="0"/>
      <c r="GVD3" s="0"/>
      <c r="GVE3" s="0"/>
      <c r="GVF3" s="0"/>
      <c r="GVG3" s="0"/>
      <c r="GVH3" s="0"/>
      <c r="GVI3" s="0"/>
      <c r="GVJ3" s="0"/>
      <c r="GVK3" s="0"/>
      <c r="GVL3" s="0"/>
      <c r="GVM3" s="0"/>
      <c r="GVN3" s="0"/>
      <c r="GVO3" s="0"/>
      <c r="GVP3" s="0"/>
      <c r="GVQ3" s="0"/>
      <c r="GVR3" s="0"/>
      <c r="GVS3" s="0"/>
      <c r="GVT3" s="0"/>
      <c r="GVU3" s="0"/>
      <c r="GVV3" s="0"/>
      <c r="GVW3" s="0"/>
      <c r="GVX3" s="0"/>
      <c r="GVY3" s="0"/>
      <c r="GVZ3" s="0"/>
      <c r="GWA3" s="0"/>
      <c r="GWB3" s="0"/>
      <c r="GWC3" s="0"/>
      <c r="GWD3" s="0"/>
      <c r="GWE3" s="0"/>
      <c r="GWF3" s="0"/>
      <c r="GWG3" s="0"/>
      <c r="GWH3" s="0"/>
      <c r="GWI3" s="0"/>
      <c r="GWJ3" s="0"/>
      <c r="GWK3" s="0"/>
      <c r="GWL3" s="0"/>
      <c r="GWM3" s="0"/>
      <c r="GWN3" s="0"/>
      <c r="GWO3" s="0"/>
      <c r="GWP3" s="0"/>
      <c r="GWQ3" s="0"/>
      <c r="GWR3" s="0"/>
      <c r="GWS3" s="0"/>
      <c r="GWT3" s="0"/>
      <c r="GWU3" s="0"/>
      <c r="GWV3" s="0"/>
      <c r="GWW3" s="0"/>
      <c r="GWX3" s="0"/>
      <c r="GWY3" s="0"/>
      <c r="GWZ3" s="0"/>
      <c r="GXA3" s="0"/>
      <c r="GXB3" s="0"/>
      <c r="GXC3" s="0"/>
      <c r="GXD3" s="0"/>
      <c r="GXE3" s="0"/>
      <c r="GXF3" s="0"/>
      <c r="GXG3" s="0"/>
      <c r="GXH3" s="0"/>
      <c r="GXI3" s="0"/>
      <c r="GXJ3" s="0"/>
      <c r="GXK3" s="0"/>
      <c r="GXL3" s="0"/>
      <c r="GXM3" s="0"/>
      <c r="GXN3" s="0"/>
      <c r="GXO3" s="0"/>
      <c r="GXP3" s="0"/>
      <c r="GXQ3" s="0"/>
      <c r="GXR3" s="0"/>
      <c r="GXS3" s="0"/>
      <c r="GXT3" s="0"/>
      <c r="GXU3" s="0"/>
      <c r="GXV3" s="0"/>
      <c r="GXW3" s="0"/>
      <c r="GXX3" s="0"/>
      <c r="GXY3" s="0"/>
      <c r="GXZ3" s="0"/>
      <c r="GYA3" s="0"/>
      <c r="GYB3" s="0"/>
      <c r="GYC3" s="0"/>
      <c r="GYD3" s="0"/>
      <c r="GYE3" s="0"/>
      <c r="GYF3" s="0"/>
      <c r="GYG3" s="0"/>
      <c r="GYH3" s="0"/>
      <c r="GYI3" s="0"/>
      <c r="GYJ3" s="0"/>
      <c r="GYK3" s="0"/>
      <c r="GYL3" s="0"/>
      <c r="GYM3" s="0"/>
      <c r="GYN3" s="0"/>
      <c r="GYO3" s="0"/>
      <c r="GYP3" s="0"/>
      <c r="GYQ3" s="0"/>
      <c r="GYR3" s="0"/>
      <c r="GYS3" s="0"/>
      <c r="GYT3" s="0"/>
      <c r="GYU3" s="0"/>
      <c r="GYV3" s="0"/>
      <c r="GYW3" s="0"/>
      <c r="GYX3" s="0"/>
      <c r="GYY3" s="0"/>
      <c r="GYZ3" s="0"/>
      <c r="GZA3" s="0"/>
      <c r="GZB3" s="0"/>
      <c r="GZC3" s="0"/>
      <c r="GZD3" s="0"/>
      <c r="GZE3" s="0"/>
      <c r="GZF3" s="0"/>
      <c r="GZG3" s="0"/>
      <c r="GZH3" s="0"/>
      <c r="GZI3" s="0"/>
      <c r="GZJ3" s="0"/>
      <c r="GZK3" s="0"/>
      <c r="GZL3" s="0"/>
      <c r="GZM3" s="0"/>
      <c r="GZN3" s="0"/>
      <c r="GZO3" s="0"/>
      <c r="GZP3" s="0"/>
      <c r="GZQ3" s="0"/>
      <c r="GZR3" s="0"/>
      <c r="GZS3" s="0"/>
      <c r="GZT3" s="0"/>
      <c r="GZU3" s="0"/>
      <c r="GZV3" s="0"/>
      <c r="GZW3" s="0"/>
      <c r="GZX3" s="0"/>
      <c r="GZY3" s="0"/>
      <c r="GZZ3" s="0"/>
      <c r="HAA3" s="0"/>
      <c r="HAB3" s="0"/>
      <c r="HAC3" s="0"/>
      <c r="HAD3" s="0"/>
      <c r="HAE3" s="0"/>
      <c r="HAF3" s="0"/>
      <c r="HAG3" s="0"/>
      <c r="HAH3" s="0"/>
      <c r="HAI3" s="0"/>
      <c r="HAJ3" s="0"/>
      <c r="HAK3" s="0"/>
      <c r="HAL3" s="0"/>
      <c r="HAM3" s="0"/>
      <c r="HAN3" s="0"/>
      <c r="HAO3" s="0"/>
      <c r="HAP3" s="0"/>
      <c r="HAQ3" s="0"/>
      <c r="HAR3" s="0"/>
      <c r="HAS3" s="0"/>
      <c r="HAT3" s="0"/>
      <c r="HAU3" s="0"/>
      <c r="HAV3" s="0"/>
      <c r="HAW3" s="0"/>
      <c r="HAX3" s="0"/>
      <c r="HAY3" s="0"/>
      <c r="HAZ3" s="0"/>
      <c r="HBA3" s="0"/>
      <c r="HBB3" s="0"/>
      <c r="HBC3" s="0"/>
      <c r="HBD3" s="0"/>
      <c r="HBE3" s="0"/>
      <c r="HBF3" s="0"/>
      <c r="HBG3" s="0"/>
      <c r="HBH3" s="0"/>
      <c r="HBI3" s="0"/>
      <c r="HBJ3" s="0"/>
      <c r="HBK3" s="0"/>
      <c r="HBL3" s="0"/>
      <c r="HBM3" s="0"/>
      <c r="HBN3" s="0"/>
      <c r="HBO3" s="0"/>
      <c r="HBP3" s="0"/>
      <c r="HBQ3" s="0"/>
      <c r="HBR3" s="0"/>
      <c r="HBS3" s="0"/>
      <c r="HBT3" s="0"/>
      <c r="HBU3" s="0"/>
      <c r="HBV3" s="0"/>
      <c r="HBW3" s="0"/>
      <c r="HBX3" s="0"/>
      <c r="HBY3" s="0"/>
      <c r="HBZ3" s="0"/>
      <c r="HCA3" s="0"/>
      <c r="HCB3" s="0"/>
      <c r="HCC3" s="0"/>
      <c r="HCD3" s="0"/>
      <c r="HCE3" s="0"/>
      <c r="HCF3" s="0"/>
      <c r="HCG3" s="0"/>
      <c r="HCH3" s="0"/>
      <c r="HCI3" s="0"/>
      <c r="HCJ3" s="0"/>
      <c r="HCK3" s="0"/>
      <c r="HCL3" s="0"/>
      <c r="HCM3" s="0"/>
      <c r="HCN3" s="0"/>
      <c r="HCO3" s="0"/>
      <c r="HCP3" s="0"/>
      <c r="HCQ3" s="0"/>
      <c r="HCR3" s="0"/>
      <c r="HCS3" s="0"/>
      <c r="HCT3" s="0"/>
      <c r="HCU3" s="0"/>
      <c r="HCV3" s="0"/>
      <c r="HCW3" s="0"/>
      <c r="HCX3" s="0"/>
      <c r="HCY3" s="0"/>
      <c r="HCZ3" s="0"/>
      <c r="HDA3" s="0"/>
      <c r="HDB3" s="0"/>
      <c r="HDC3" s="0"/>
      <c r="HDD3" s="0"/>
      <c r="HDE3" s="0"/>
      <c r="HDF3" s="0"/>
      <c r="HDG3" s="0"/>
      <c r="HDH3" s="0"/>
      <c r="HDI3" s="0"/>
      <c r="HDJ3" s="0"/>
      <c r="HDK3" s="0"/>
      <c r="HDL3" s="0"/>
      <c r="HDM3" s="0"/>
      <c r="HDN3" s="0"/>
      <c r="HDO3" s="0"/>
      <c r="HDP3" s="0"/>
      <c r="HDQ3" s="0"/>
      <c r="HDR3" s="0"/>
      <c r="HDS3" s="0"/>
      <c r="HDT3" s="0"/>
      <c r="HDU3" s="0"/>
      <c r="HDV3" s="0"/>
      <c r="HDW3" s="0"/>
      <c r="HDX3" s="0"/>
      <c r="HDY3" s="0"/>
      <c r="HDZ3" s="0"/>
      <c r="HEA3" s="0"/>
      <c r="HEB3" s="0"/>
      <c r="HEC3" s="0"/>
      <c r="HED3" s="0"/>
      <c r="HEE3" s="0"/>
      <c r="HEF3" s="0"/>
      <c r="HEG3" s="0"/>
      <c r="HEH3" s="0"/>
      <c r="HEI3" s="0"/>
      <c r="HEJ3" s="0"/>
      <c r="HEK3" s="0"/>
      <c r="HEL3" s="0"/>
      <c r="HEM3" s="0"/>
      <c r="HEN3" s="0"/>
      <c r="HEO3" s="0"/>
      <c r="HEP3" s="0"/>
      <c r="HEQ3" s="0"/>
      <c r="HER3" s="0"/>
      <c r="HES3" s="0"/>
      <c r="HET3" s="0"/>
      <c r="HEU3" s="0"/>
      <c r="HEV3" s="0"/>
      <c r="HEW3" s="0"/>
      <c r="HEX3" s="0"/>
      <c r="HEY3" s="0"/>
      <c r="HEZ3" s="0"/>
      <c r="HFA3" s="0"/>
      <c r="HFB3" s="0"/>
      <c r="HFC3" s="0"/>
      <c r="HFD3" s="0"/>
      <c r="HFE3" s="0"/>
      <c r="HFF3" s="0"/>
      <c r="HFG3" s="0"/>
      <c r="HFH3" s="0"/>
      <c r="HFI3" s="0"/>
      <c r="HFJ3" s="0"/>
      <c r="HFK3" s="0"/>
      <c r="HFL3" s="0"/>
      <c r="HFM3" s="0"/>
      <c r="HFN3" s="0"/>
      <c r="HFO3" s="0"/>
      <c r="HFP3" s="0"/>
      <c r="HFQ3" s="0"/>
      <c r="HFR3" s="0"/>
      <c r="HFS3" s="0"/>
      <c r="HFT3" s="0"/>
      <c r="HFU3" s="0"/>
      <c r="HFV3" s="0"/>
      <c r="HFW3" s="0"/>
      <c r="HFX3" s="0"/>
      <c r="HFY3" s="0"/>
      <c r="HFZ3" s="0"/>
      <c r="HGA3" s="0"/>
      <c r="HGB3" s="0"/>
      <c r="HGC3" s="0"/>
      <c r="HGD3" s="0"/>
      <c r="HGE3" s="0"/>
      <c r="HGF3" s="0"/>
      <c r="HGG3" s="0"/>
      <c r="HGH3" s="0"/>
      <c r="HGI3" s="0"/>
      <c r="HGJ3" s="0"/>
      <c r="HGK3" s="0"/>
      <c r="HGL3" s="0"/>
      <c r="HGM3" s="0"/>
      <c r="HGN3" s="0"/>
      <c r="HGO3" s="0"/>
      <c r="HGP3" s="0"/>
      <c r="HGQ3" s="0"/>
      <c r="HGR3" s="0"/>
      <c r="HGS3" s="0"/>
      <c r="HGT3" s="0"/>
      <c r="HGU3" s="0"/>
      <c r="HGV3" s="0"/>
      <c r="HGW3" s="0"/>
      <c r="HGX3" s="0"/>
      <c r="HGY3" s="0"/>
      <c r="HGZ3" s="0"/>
      <c r="HHA3" s="0"/>
      <c r="HHB3" s="0"/>
      <c r="HHC3" s="0"/>
      <c r="HHD3" s="0"/>
      <c r="HHE3" s="0"/>
      <c r="HHF3" s="0"/>
      <c r="HHG3" s="0"/>
      <c r="HHH3" s="0"/>
      <c r="HHI3" s="0"/>
      <c r="HHJ3" s="0"/>
      <c r="HHK3" s="0"/>
      <c r="HHL3" s="0"/>
      <c r="HHM3" s="0"/>
      <c r="HHN3" s="0"/>
      <c r="HHO3" s="0"/>
      <c r="HHP3" s="0"/>
      <c r="HHQ3" s="0"/>
      <c r="HHR3" s="0"/>
      <c r="HHS3" s="0"/>
      <c r="HHT3" s="0"/>
      <c r="HHU3" s="0"/>
      <c r="HHV3" s="0"/>
      <c r="HHW3" s="0"/>
      <c r="HHX3" s="0"/>
      <c r="HHY3" s="0"/>
      <c r="HHZ3" s="0"/>
      <c r="HIA3" s="0"/>
      <c r="HIB3" s="0"/>
      <c r="HIC3" s="0"/>
      <c r="HID3" s="0"/>
      <c r="HIE3" s="0"/>
      <c r="HIF3" s="0"/>
      <c r="HIG3" s="0"/>
      <c r="HIH3" s="0"/>
      <c r="HII3" s="0"/>
      <c r="HIJ3" s="0"/>
      <c r="HIK3" s="0"/>
      <c r="HIL3" s="0"/>
      <c r="HIM3" s="0"/>
      <c r="HIN3" s="0"/>
      <c r="HIO3" s="0"/>
      <c r="HIP3" s="0"/>
      <c r="HIQ3" s="0"/>
      <c r="HIR3" s="0"/>
      <c r="HIS3" s="0"/>
      <c r="HIT3" s="0"/>
      <c r="HIU3" s="0"/>
      <c r="HIV3" s="0"/>
      <c r="HIW3" s="0"/>
      <c r="HIX3" s="0"/>
      <c r="HIY3" s="0"/>
      <c r="HIZ3" s="0"/>
      <c r="HJA3" s="0"/>
      <c r="HJB3" s="0"/>
      <c r="HJC3" s="0"/>
      <c r="HJD3" s="0"/>
      <c r="HJE3" s="0"/>
      <c r="HJF3" s="0"/>
      <c r="HJG3" s="0"/>
      <c r="HJH3" s="0"/>
      <c r="HJI3" s="0"/>
      <c r="HJJ3" s="0"/>
      <c r="HJK3" s="0"/>
      <c r="HJL3" s="0"/>
      <c r="HJM3" s="0"/>
      <c r="HJN3" s="0"/>
      <c r="HJO3" s="0"/>
      <c r="HJP3" s="0"/>
      <c r="HJQ3" s="0"/>
      <c r="HJR3" s="0"/>
      <c r="HJS3" s="0"/>
      <c r="HJT3" s="0"/>
      <c r="HJU3" s="0"/>
      <c r="HJV3" s="0"/>
      <c r="HJW3" s="0"/>
      <c r="HJX3" s="0"/>
      <c r="HJY3" s="0"/>
      <c r="HJZ3" s="0"/>
      <c r="HKA3" s="0"/>
      <c r="HKB3" s="0"/>
      <c r="HKC3" s="0"/>
      <c r="HKD3" s="0"/>
      <c r="HKE3" s="0"/>
      <c r="HKF3" s="0"/>
      <c r="HKG3" s="0"/>
      <c r="HKH3" s="0"/>
      <c r="HKI3" s="0"/>
      <c r="HKJ3" s="0"/>
      <c r="HKK3" s="0"/>
      <c r="HKL3" s="0"/>
      <c r="HKM3" s="0"/>
      <c r="HKN3" s="0"/>
      <c r="HKO3" s="0"/>
      <c r="HKP3" s="0"/>
      <c r="HKQ3" s="0"/>
      <c r="HKR3" s="0"/>
      <c r="HKS3" s="0"/>
      <c r="HKT3" s="0"/>
      <c r="HKU3" s="0"/>
      <c r="HKV3" s="0"/>
      <c r="HKW3" s="0"/>
      <c r="HKX3" s="0"/>
      <c r="HKY3" s="0"/>
      <c r="HKZ3" s="0"/>
      <c r="HLA3" s="0"/>
      <c r="HLB3" s="0"/>
      <c r="HLC3" s="0"/>
      <c r="HLD3" s="0"/>
      <c r="HLE3" s="0"/>
      <c r="HLF3" s="0"/>
      <c r="HLG3" s="0"/>
      <c r="HLH3" s="0"/>
      <c r="HLI3" s="0"/>
      <c r="HLJ3" s="0"/>
      <c r="HLK3" s="0"/>
      <c r="HLL3" s="0"/>
      <c r="HLM3" s="0"/>
      <c r="HLN3" s="0"/>
      <c r="HLO3" s="0"/>
      <c r="HLP3" s="0"/>
      <c r="HLQ3" s="0"/>
      <c r="HLR3" s="0"/>
      <c r="HLS3" s="0"/>
      <c r="HLT3" s="0"/>
      <c r="HLU3" s="0"/>
      <c r="HLV3" s="0"/>
      <c r="HLW3" s="0"/>
      <c r="HLX3" s="0"/>
      <c r="HLY3" s="0"/>
      <c r="HLZ3" s="0"/>
      <c r="HMA3" s="0"/>
      <c r="HMB3" s="0"/>
      <c r="HMC3" s="0"/>
      <c r="HMD3" s="0"/>
      <c r="HME3" s="0"/>
      <c r="HMF3" s="0"/>
      <c r="HMG3" s="0"/>
      <c r="HMH3" s="0"/>
      <c r="HMI3" s="0"/>
      <c r="HMJ3" s="0"/>
      <c r="HMK3" s="0"/>
      <c r="HML3" s="0"/>
      <c r="HMM3" s="0"/>
      <c r="HMN3" s="0"/>
      <c r="HMO3" s="0"/>
      <c r="HMP3" s="0"/>
      <c r="HMQ3" s="0"/>
      <c r="HMR3" s="0"/>
      <c r="HMS3" s="0"/>
      <c r="HMT3" s="0"/>
      <c r="HMU3" s="0"/>
      <c r="HMV3" s="0"/>
      <c r="HMW3" s="0"/>
      <c r="HMX3" s="0"/>
      <c r="HMY3" s="0"/>
      <c r="HMZ3" s="0"/>
      <c r="HNA3" s="0"/>
      <c r="HNB3" s="0"/>
      <c r="HNC3" s="0"/>
      <c r="HND3" s="0"/>
      <c r="HNE3" s="0"/>
      <c r="HNF3" s="0"/>
      <c r="HNG3" s="0"/>
      <c r="HNH3" s="0"/>
      <c r="HNI3" s="0"/>
      <c r="HNJ3" s="0"/>
      <c r="HNK3" s="0"/>
      <c r="HNL3" s="0"/>
      <c r="HNM3" s="0"/>
      <c r="HNN3" s="0"/>
      <c r="HNO3" s="0"/>
      <c r="HNP3" s="0"/>
      <c r="HNQ3" s="0"/>
      <c r="HNR3" s="0"/>
      <c r="HNS3" s="0"/>
      <c r="HNT3" s="0"/>
      <c r="HNU3" s="0"/>
      <c r="HNV3" s="0"/>
      <c r="HNW3" s="0"/>
      <c r="HNX3" s="0"/>
      <c r="HNY3" s="0"/>
      <c r="HNZ3" s="0"/>
      <c r="HOA3" s="0"/>
      <c r="HOB3" s="0"/>
      <c r="HOC3" s="0"/>
      <c r="HOD3" s="0"/>
      <c r="HOE3" s="0"/>
      <c r="HOF3" s="0"/>
      <c r="HOG3" s="0"/>
      <c r="HOH3" s="0"/>
      <c r="HOI3" s="0"/>
      <c r="HOJ3" s="0"/>
      <c r="HOK3" s="0"/>
      <c r="HOL3" s="0"/>
      <c r="HOM3" s="0"/>
      <c r="HON3" s="0"/>
      <c r="HOO3" s="0"/>
      <c r="HOP3" s="0"/>
      <c r="HOQ3" s="0"/>
      <c r="HOR3" s="0"/>
      <c r="HOS3" s="0"/>
      <c r="HOT3" s="0"/>
      <c r="HOU3" s="0"/>
      <c r="HOV3" s="0"/>
      <c r="HOW3" s="0"/>
      <c r="HOX3" s="0"/>
      <c r="HOY3" s="0"/>
      <c r="HOZ3" s="0"/>
      <c r="HPA3" s="0"/>
      <c r="HPB3" s="0"/>
      <c r="HPC3" s="0"/>
      <c r="HPD3" s="0"/>
      <c r="HPE3" s="0"/>
      <c r="HPF3" s="0"/>
      <c r="HPG3" s="0"/>
      <c r="HPH3" s="0"/>
      <c r="HPI3" s="0"/>
      <c r="HPJ3" s="0"/>
      <c r="HPK3" s="0"/>
      <c r="HPL3" s="0"/>
      <c r="HPM3" s="0"/>
      <c r="HPN3" s="0"/>
      <c r="HPO3" s="0"/>
      <c r="HPP3" s="0"/>
      <c r="HPQ3" s="0"/>
      <c r="HPR3" s="0"/>
      <c r="HPS3" s="0"/>
      <c r="HPT3" s="0"/>
      <c r="HPU3" s="0"/>
      <c r="HPV3" s="0"/>
      <c r="HPW3" s="0"/>
      <c r="HPX3" s="0"/>
      <c r="HPY3" s="0"/>
      <c r="HPZ3" s="0"/>
      <c r="HQA3" s="0"/>
      <c r="HQB3" s="0"/>
      <c r="HQC3" s="0"/>
      <c r="HQD3" s="0"/>
      <c r="HQE3" s="0"/>
      <c r="HQF3" s="0"/>
      <c r="HQG3" s="0"/>
      <c r="HQH3" s="0"/>
      <c r="HQI3" s="0"/>
      <c r="HQJ3" s="0"/>
      <c r="HQK3" s="0"/>
      <c r="HQL3" s="0"/>
      <c r="HQM3" s="0"/>
      <c r="HQN3" s="0"/>
      <c r="HQO3" s="0"/>
      <c r="HQP3" s="0"/>
      <c r="HQQ3" s="0"/>
      <c r="HQR3" s="0"/>
      <c r="HQS3" s="0"/>
      <c r="HQT3" s="0"/>
      <c r="HQU3" s="0"/>
      <c r="HQV3" s="0"/>
      <c r="HQW3" s="0"/>
      <c r="HQX3" s="0"/>
      <c r="HQY3" s="0"/>
      <c r="HQZ3" s="0"/>
      <c r="HRA3" s="0"/>
      <c r="HRB3" s="0"/>
      <c r="HRC3" s="0"/>
      <c r="HRD3" s="0"/>
      <c r="HRE3" s="0"/>
      <c r="HRF3" s="0"/>
      <c r="HRG3" s="0"/>
      <c r="HRH3" s="0"/>
      <c r="HRI3" s="0"/>
      <c r="HRJ3" s="0"/>
      <c r="HRK3" s="0"/>
      <c r="HRL3" s="0"/>
      <c r="HRM3" s="0"/>
      <c r="HRN3" s="0"/>
      <c r="HRO3" s="0"/>
      <c r="HRP3" s="0"/>
      <c r="HRQ3" s="0"/>
      <c r="HRR3" s="0"/>
      <c r="HRS3" s="0"/>
      <c r="HRT3" s="0"/>
      <c r="HRU3" s="0"/>
      <c r="HRV3" s="0"/>
      <c r="HRW3" s="0"/>
      <c r="HRX3" s="0"/>
      <c r="HRY3" s="0"/>
      <c r="HRZ3" s="0"/>
      <c r="HSA3" s="0"/>
      <c r="HSB3" s="0"/>
      <c r="HSC3" s="0"/>
      <c r="HSD3" s="0"/>
      <c r="HSE3" s="0"/>
      <c r="HSF3" s="0"/>
      <c r="HSG3" s="0"/>
      <c r="HSH3" s="0"/>
      <c r="HSI3" s="0"/>
      <c r="HSJ3" s="0"/>
      <c r="HSK3" s="0"/>
      <c r="HSL3" s="0"/>
      <c r="HSM3" s="0"/>
      <c r="HSN3" s="0"/>
      <c r="HSO3" s="0"/>
      <c r="HSP3" s="0"/>
      <c r="HSQ3" s="0"/>
      <c r="HSR3" s="0"/>
      <c r="HSS3" s="0"/>
      <c r="HST3" s="0"/>
      <c r="HSU3" s="0"/>
      <c r="HSV3" s="0"/>
      <c r="HSW3" s="0"/>
      <c r="HSX3" s="0"/>
      <c r="HSY3" s="0"/>
      <c r="HSZ3" s="0"/>
      <c r="HTA3" s="0"/>
      <c r="HTB3" s="0"/>
      <c r="HTC3" s="0"/>
      <c r="HTD3" s="0"/>
      <c r="HTE3" s="0"/>
      <c r="HTF3" s="0"/>
      <c r="HTG3" s="0"/>
      <c r="HTH3" s="0"/>
      <c r="HTI3" s="0"/>
      <c r="HTJ3" s="0"/>
      <c r="HTK3" s="0"/>
      <c r="HTL3" s="0"/>
      <c r="HTM3" s="0"/>
      <c r="HTN3" s="0"/>
      <c r="HTO3" s="0"/>
      <c r="HTP3" s="0"/>
      <c r="HTQ3" s="0"/>
      <c r="HTR3" s="0"/>
      <c r="HTS3" s="0"/>
      <c r="HTT3" s="0"/>
      <c r="HTU3" s="0"/>
      <c r="HTV3" s="0"/>
      <c r="HTW3" s="0"/>
      <c r="HTX3" s="0"/>
      <c r="HTY3" s="0"/>
      <c r="HTZ3" s="0"/>
      <c r="HUA3" s="0"/>
      <c r="HUB3" s="0"/>
      <c r="HUC3" s="0"/>
      <c r="HUD3" s="0"/>
      <c r="HUE3" s="0"/>
      <c r="HUF3" s="0"/>
      <c r="HUG3" s="0"/>
      <c r="HUH3" s="0"/>
      <c r="HUI3" s="0"/>
      <c r="HUJ3" s="0"/>
      <c r="HUK3" s="0"/>
      <c r="HUL3" s="0"/>
      <c r="HUM3" s="0"/>
      <c r="HUN3" s="0"/>
      <c r="HUO3" s="0"/>
      <c r="HUP3" s="0"/>
      <c r="HUQ3" s="0"/>
      <c r="HUR3" s="0"/>
      <c r="HUS3" s="0"/>
      <c r="HUT3" s="0"/>
      <c r="HUU3" s="0"/>
      <c r="HUV3" s="0"/>
      <c r="HUW3" s="0"/>
      <c r="HUX3" s="0"/>
      <c r="HUY3" s="0"/>
      <c r="HUZ3" s="0"/>
      <c r="HVA3" s="0"/>
      <c r="HVB3" s="0"/>
      <c r="HVC3" s="0"/>
      <c r="HVD3" s="0"/>
      <c r="HVE3" s="0"/>
      <c r="HVF3" s="0"/>
      <c r="HVG3" s="0"/>
      <c r="HVH3" s="0"/>
      <c r="HVI3" s="0"/>
      <c r="HVJ3" s="0"/>
      <c r="HVK3" s="0"/>
      <c r="HVL3" s="0"/>
      <c r="HVM3" s="0"/>
      <c r="HVN3" s="0"/>
      <c r="HVO3" s="0"/>
      <c r="HVP3" s="0"/>
      <c r="HVQ3" s="0"/>
      <c r="HVR3" s="0"/>
      <c r="HVS3" s="0"/>
      <c r="HVT3" s="0"/>
      <c r="HVU3" s="0"/>
      <c r="HVV3" s="0"/>
      <c r="HVW3" s="0"/>
      <c r="HVX3" s="0"/>
      <c r="HVY3" s="0"/>
      <c r="HVZ3" s="0"/>
      <c r="HWA3" s="0"/>
      <c r="HWB3" s="0"/>
      <c r="HWC3" s="0"/>
      <c r="HWD3" s="0"/>
      <c r="HWE3" s="0"/>
      <c r="HWF3" s="0"/>
      <c r="HWG3" s="0"/>
      <c r="HWH3" s="0"/>
      <c r="HWI3" s="0"/>
      <c r="HWJ3" s="0"/>
      <c r="HWK3" s="0"/>
      <c r="HWL3" s="0"/>
      <c r="HWM3" s="0"/>
      <c r="HWN3" s="0"/>
      <c r="HWO3" s="0"/>
      <c r="HWP3" s="0"/>
      <c r="HWQ3" s="0"/>
      <c r="HWR3" s="0"/>
      <c r="HWS3" s="0"/>
      <c r="HWT3" s="0"/>
      <c r="HWU3" s="0"/>
      <c r="HWV3" s="0"/>
      <c r="HWW3" s="0"/>
      <c r="HWX3" s="0"/>
      <c r="HWY3" s="0"/>
      <c r="HWZ3" s="0"/>
      <c r="HXA3" s="0"/>
      <c r="HXB3" s="0"/>
      <c r="HXC3" s="0"/>
      <c r="HXD3" s="0"/>
      <c r="HXE3" s="0"/>
      <c r="HXF3" s="0"/>
      <c r="HXG3" s="0"/>
      <c r="HXH3" s="0"/>
      <c r="HXI3" s="0"/>
      <c r="HXJ3" s="0"/>
      <c r="HXK3" s="0"/>
      <c r="HXL3" s="0"/>
      <c r="HXM3" s="0"/>
      <c r="HXN3" s="0"/>
      <c r="HXO3" s="0"/>
      <c r="HXP3" s="0"/>
      <c r="HXQ3" s="0"/>
      <c r="HXR3" s="0"/>
      <c r="HXS3" s="0"/>
      <c r="HXT3" s="0"/>
      <c r="HXU3" s="0"/>
      <c r="HXV3" s="0"/>
      <c r="HXW3" s="0"/>
      <c r="HXX3" s="0"/>
      <c r="HXY3" s="0"/>
      <c r="HXZ3" s="0"/>
      <c r="HYA3" s="0"/>
      <c r="HYB3" s="0"/>
      <c r="HYC3" s="0"/>
      <c r="HYD3" s="0"/>
      <c r="HYE3" s="0"/>
      <c r="HYF3" s="0"/>
      <c r="HYG3" s="0"/>
      <c r="HYH3" s="0"/>
      <c r="HYI3" s="0"/>
      <c r="HYJ3" s="0"/>
      <c r="HYK3" s="0"/>
      <c r="HYL3" s="0"/>
      <c r="HYM3" s="0"/>
      <c r="HYN3" s="0"/>
      <c r="HYO3" s="0"/>
      <c r="HYP3" s="0"/>
      <c r="HYQ3" s="0"/>
      <c r="HYR3" s="0"/>
      <c r="HYS3" s="0"/>
      <c r="HYT3" s="0"/>
      <c r="HYU3" s="0"/>
      <c r="HYV3" s="0"/>
      <c r="HYW3" s="0"/>
      <c r="HYX3" s="0"/>
      <c r="HYY3" s="0"/>
      <c r="HYZ3" s="0"/>
      <c r="HZA3" s="0"/>
      <c r="HZB3" s="0"/>
      <c r="HZC3" s="0"/>
      <c r="HZD3" s="0"/>
      <c r="HZE3" s="0"/>
      <c r="HZF3" s="0"/>
      <c r="HZG3" s="0"/>
      <c r="HZH3" s="0"/>
      <c r="HZI3" s="0"/>
      <c r="HZJ3" s="0"/>
      <c r="HZK3" s="0"/>
      <c r="HZL3" s="0"/>
      <c r="HZM3" s="0"/>
      <c r="HZN3" s="0"/>
      <c r="HZO3" s="0"/>
      <c r="HZP3" s="0"/>
      <c r="HZQ3" s="0"/>
      <c r="HZR3" s="0"/>
      <c r="HZS3" s="0"/>
      <c r="HZT3" s="0"/>
      <c r="HZU3" s="0"/>
      <c r="HZV3" s="0"/>
      <c r="HZW3" s="0"/>
      <c r="HZX3" s="0"/>
      <c r="HZY3" s="0"/>
      <c r="HZZ3" s="0"/>
      <c r="IAA3" s="0"/>
      <c r="IAB3" s="0"/>
      <c r="IAC3" s="0"/>
      <c r="IAD3" s="0"/>
      <c r="IAE3" s="0"/>
      <c r="IAF3" s="0"/>
      <c r="IAG3" s="0"/>
      <c r="IAH3" s="0"/>
      <c r="IAI3" s="0"/>
      <c r="IAJ3" s="0"/>
      <c r="IAK3" s="0"/>
      <c r="IAL3" s="0"/>
      <c r="IAM3" s="0"/>
      <c r="IAN3" s="0"/>
      <c r="IAO3" s="0"/>
      <c r="IAP3" s="0"/>
      <c r="IAQ3" s="0"/>
      <c r="IAR3" s="0"/>
      <c r="IAS3" s="0"/>
      <c r="IAT3" s="0"/>
      <c r="IAU3" s="0"/>
      <c r="IAV3" s="0"/>
      <c r="IAW3" s="0"/>
      <c r="IAX3" s="0"/>
      <c r="IAY3" s="0"/>
      <c r="IAZ3" s="0"/>
      <c r="IBA3" s="0"/>
      <c r="IBB3" s="0"/>
      <c r="IBC3" s="0"/>
      <c r="IBD3" s="0"/>
      <c r="IBE3" s="0"/>
      <c r="IBF3" s="0"/>
      <c r="IBG3" s="0"/>
      <c r="IBH3" s="0"/>
      <c r="IBI3" s="0"/>
      <c r="IBJ3" s="0"/>
      <c r="IBK3" s="0"/>
      <c r="IBL3" s="0"/>
      <c r="IBM3" s="0"/>
      <c r="IBN3" s="0"/>
      <c r="IBO3" s="0"/>
      <c r="IBP3" s="0"/>
      <c r="IBQ3" s="0"/>
      <c r="IBR3" s="0"/>
      <c r="IBS3" s="0"/>
      <c r="IBT3" s="0"/>
      <c r="IBU3" s="0"/>
      <c r="IBV3" s="0"/>
      <c r="IBW3" s="0"/>
      <c r="IBX3" s="0"/>
      <c r="IBY3" s="0"/>
      <c r="IBZ3" s="0"/>
      <c r="ICA3" s="0"/>
      <c r="ICB3" s="0"/>
      <c r="ICC3" s="0"/>
      <c r="ICD3" s="0"/>
      <c r="ICE3" s="0"/>
      <c r="ICF3" s="0"/>
      <c r="ICG3" s="0"/>
      <c r="ICH3" s="0"/>
      <c r="ICI3" s="0"/>
      <c r="ICJ3" s="0"/>
      <c r="ICK3" s="0"/>
      <c r="ICL3" s="0"/>
      <c r="ICM3" s="0"/>
      <c r="ICN3" s="0"/>
      <c r="ICO3" s="0"/>
      <c r="ICP3" s="0"/>
      <c r="ICQ3" s="0"/>
      <c r="ICR3" s="0"/>
      <c r="ICS3" s="0"/>
      <c r="ICT3" s="0"/>
      <c r="ICU3" s="0"/>
      <c r="ICV3" s="0"/>
      <c r="ICW3" s="0"/>
      <c r="ICX3" s="0"/>
      <c r="ICY3" s="0"/>
      <c r="ICZ3" s="0"/>
      <c r="IDA3" s="0"/>
      <c r="IDB3" s="0"/>
      <c r="IDC3" s="0"/>
      <c r="IDD3" s="0"/>
      <c r="IDE3" s="0"/>
      <c r="IDF3" s="0"/>
      <c r="IDG3" s="0"/>
      <c r="IDH3" s="0"/>
      <c r="IDI3" s="0"/>
      <c r="IDJ3" s="0"/>
      <c r="IDK3" s="0"/>
      <c r="IDL3" s="0"/>
      <c r="IDM3" s="0"/>
      <c r="IDN3" s="0"/>
      <c r="IDO3" s="0"/>
      <c r="IDP3" s="0"/>
      <c r="IDQ3" s="0"/>
      <c r="IDR3" s="0"/>
      <c r="IDS3" s="0"/>
      <c r="IDT3" s="0"/>
      <c r="IDU3" s="0"/>
      <c r="IDV3" s="0"/>
      <c r="IDW3" s="0"/>
      <c r="IDX3" s="0"/>
      <c r="IDY3" s="0"/>
      <c r="IDZ3" s="0"/>
      <c r="IEA3" s="0"/>
      <c r="IEB3" s="0"/>
      <c r="IEC3" s="0"/>
      <c r="IED3" s="0"/>
      <c r="IEE3" s="0"/>
      <c r="IEF3" s="0"/>
      <c r="IEG3" s="0"/>
      <c r="IEH3" s="0"/>
      <c r="IEI3" s="0"/>
      <c r="IEJ3" s="0"/>
      <c r="IEK3" s="0"/>
      <c r="IEL3" s="0"/>
      <c r="IEM3" s="0"/>
      <c r="IEN3" s="0"/>
      <c r="IEO3" s="0"/>
      <c r="IEP3" s="0"/>
      <c r="IEQ3" s="0"/>
      <c r="IER3" s="0"/>
      <c r="IES3" s="0"/>
      <c r="IET3" s="0"/>
      <c r="IEU3" s="0"/>
      <c r="IEV3" s="0"/>
      <c r="IEW3" s="0"/>
      <c r="IEX3" s="0"/>
      <c r="IEY3" s="0"/>
      <c r="IEZ3" s="0"/>
      <c r="IFA3" s="0"/>
      <c r="IFB3" s="0"/>
      <c r="IFC3" s="0"/>
      <c r="IFD3" s="0"/>
      <c r="IFE3" s="0"/>
      <c r="IFF3" s="0"/>
      <c r="IFG3" s="0"/>
      <c r="IFH3" s="0"/>
      <c r="IFI3" s="0"/>
      <c r="IFJ3" s="0"/>
      <c r="IFK3" s="0"/>
      <c r="IFL3" s="0"/>
      <c r="IFM3" s="0"/>
      <c r="IFN3" s="0"/>
      <c r="IFO3" s="0"/>
      <c r="IFP3" s="0"/>
      <c r="IFQ3" s="0"/>
      <c r="IFR3" s="0"/>
      <c r="IFS3" s="0"/>
      <c r="IFT3" s="0"/>
      <c r="IFU3" s="0"/>
      <c r="IFV3" s="0"/>
      <c r="IFW3" s="0"/>
      <c r="IFX3" s="0"/>
      <c r="IFY3" s="0"/>
      <c r="IFZ3" s="0"/>
      <c r="IGA3" s="0"/>
      <c r="IGB3" s="0"/>
      <c r="IGC3" s="0"/>
      <c r="IGD3" s="0"/>
      <c r="IGE3" s="0"/>
      <c r="IGF3" s="0"/>
      <c r="IGG3" s="0"/>
      <c r="IGH3" s="0"/>
      <c r="IGI3" s="0"/>
      <c r="IGJ3" s="0"/>
      <c r="IGK3" s="0"/>
      <c r="IGL3" s="0"/>
      <c r="IGM3" s="0"/>
      <c r="IGN3" s="0"/>
      <c r="IGO3" s="0"/>
      <c r="IGP3" s="0"/>
      <c r="IGQ3" s="0"/>
      <c r="IGR3" s="0"/>
      <c r="IGS3" s="0"/>
      <c r="IGT3" s="0"/>
      <c r="IGU3" s="0"/>
      <c r="IGV3" s="0"/>
      <c r="IGW3" s="0"/>
      <c r="IGX3" s="0"/>
      <c r="IGY3" s="0"/>
      <c r="IGZ3" s="0"/>
      <c r="IHA3" s="0"/>
      <c r="IHB3" s="0"/>
      <c r="IHC3" s="0"/>
      <c r="IHD3" s="0"/>
      <c r="IHE3" s="0"/>
      <c r="IHF3" s="0"/>
      <c r="IHG3" s="0"/>
      <c r="IHH3" s="0"/>
      <c r="IHI3" s="0"/>
      <c r="IHJ3" s="0"/>
      <c r="IHK3" s="0"/>
      <c r="IHL3" s="0"/>
      <c r="IHM3" s="0"/>
      <c r="IHN3" s="0"/>
      <c r="IHO3" s="0"/>
      <c r="IHP3" s="0"/>
      <c r="IHQ3" s="0"/>
      <c r="IHR3" s="0"/>
      <c r="IHS3" s="0"/>
      <c r="IHT3" s="0"/>
      <c r="IHU3" s="0"/>
      <c r="IHV3" s="0"/>
      <c r="IHW3" s="0"/>
      <c r="IHX3" s="0"/>
      <c r="IHY3" s="0"/>
      <c r="IHZ3" s="0"/>
      <c r="IIA3" s="0"/>
      <c r="IIB3" s="0"/>
      <c r="IIC3" s="0"/>
      <c r="IID3" s="0"/>
      <c r="IIE3" s="0"/>
      <c r="IIF3" s="0"/>
      <c r="IIG3" s="0"/>
      <c r="IIH3" s="0"/>
      <c r="III3" s="0"/>
      <c r="IIJ3" s="0"/>
      <c r="IIK3" s="0"/>
      <c r="IIL3" s="0"/>
      <c r="IIM3" s="0"/>
      <c r="IIN3" s="0"/>
      <c r="IIO3" s="0"/>
      <c r="IIP3" s="0"/>
      <c r="IIQ3" s="0"/>
      <c r="IIR3" s="0"/>
      <c r="IIS3" s="0"/>
      <c r="IIT3" s="0"/>
      <c r="IIU3" s="0"/>
      <c r="IIV3" s="0"/>
      <c r="IIW3" s="0"/>
      <c r="IIX3" s="0"/>
      <c r="IIY3" s="0"/>
      <c r="IIZ3" s="0"/>
      <c r="IJA3" s="0"/>
      <c r="IJB3" s="0"/>
      <c r="IJC3" s="0"/>
      <c r="IJD3" s="0"/>
      <c r="IJE3" s="0"/>
      <c r="IJF3" s="0"/>
      <c r="IJG3" s="0"/>
      <c r="IJH3" s="0"/>
      <c r="IJI3" s="0"/>
      <c r="IJJ3" s="0"/>
      <c r="IJK3" s="0"/>
      <c r="IJL3" s="0"/>
      <c r="IJM3" s="0"/>
      <c r="IJN3" s="0"/>
      <c r="IJO3" s="0"/>
      <c r="IJP3" s="0"/>
      <c r="IJQ3" s="0"/>
      <c r="IJR3" s="0"/>
      <c r="IJS3" s="0"/>
      <c r="IJT3" s="0"/>
      <c r="IJU3" s="0"/>
      <c r="IJV3" s="0"/>
      <c r="IJW3" s="0"/>
      <c r="IJX3" s="0"/>
      <c r="IJY3" s="0"/>
      <c r="IJZ3" s="0"/>
      <c r="IKA3" s="0"/>
      <c r="IKB3" s="0"/>
      <c r="IKC3" s="0"/>
      <c r="IKD3" s="0"/>
      <c r="IKE3" s="0"/>
      <c r="IKF3" s="0"/>
      <c r="IKG3" s="0"/>
      <c r="IKH3" s="0"/>
      <c r="IKI3" s="0"/>
      <c r="IKJ3" s="0"/>
      <c r="IKK3" s="0"/>
      <c r="IKL3" s="0"/>
      <c r="IKM3" s="0"/>
      <c r="IKN3" s="0"/>
      <c r="IKO3" s="0"/>
      <c r="IKP3" s="0"/>
      <c r="IKQ3" s="0"/>
      <c r="IKR3" s="0"/>
      <c r="IKS3" s="0"/>
      <c r="IKT3" s="0"/>
      <c r="IKU3" s="0"/>
      <c r="IKV3" s="0"/>
      <c r="IKW3" s="0"/>
      <c r="IKX3" s="0"/>
      <c r="IKY3" s="0"/>
      <c r="IKZ3" s="0"/>
      <c r="ILA3" s="0"/>
      <c r="ILB3" s="0"/>
      <c r="ILC3" s="0"/>
      <c r="ILD3" s="0"/>
      <c r="ILE3" s="0"/>
      <c r="ILF3" s="0"/>
      <c r="ILG3" s="0"/>
      <c r="ILH3" s="0"/>
      <c r="ILI3" s="0"/>
      <c r="ILJ3" s="0"/>
      <c r="ILK3" s="0"/>
      <c r="ILL3" s="0"/>
      <c r="ILM3" s="0"/>
      <c r="ILN3" s="0"/>
      <c r="ILO3" s="0"/>
      <c r="ILP3" s="0"/>
      <c r="ILQ3" s="0"/>
      <c r="ILR3" s="0"/>
      <c r="ILS3" s="0"/>
      <c r="ILT3" s="0"/>
      <c r="ILU3" s="0"/>
      <c r="ILV3" s="0"/>
      <c r="ILW3" s="0"/>
      <c r="ILX3" s="0"/>
      <c r="ILY3" s="0"/>
      <c r="ILZ3" s="0"/>
      <c r="IMA3" s="0"/>
      <c r="IMB3" s="0"/>
      <c r="IMC3" s="0"/>
      <c r="IMD3" s="0"/>
      <c r="IME3" s="0"/>
      <c r="IMF3" s="0"/>
      <c r="IMG3" s="0"/>
      <c r="IMH3" s="0"/>
      <c r="IMI3" s="0"/>
      <c r="IMJ3" s="0"/>
      <c r="IMK3" s="0"/>
      <c r="IML3" s="0"/>
      <c r="IMM3" s="0"/>
      <c r="IMN3" s="0"/>
      <c r="IMO3" s="0"/>
      <c r="IMP3" s="0"/>
      <c r="IMQ3" s="0"/>
      <c r="IMR3" s="0"/>
      <c r="IMS3" s="0"/>
      <c r="IMT3" s="0"/>
      <c r="IMU3" s="0"/>
      <c r="IMV3" s="0"/>
      <c r="IMW3" s="0"/>
      <c r="IMX3" s="0"/>
      <c r="IMY3" s="0"/>
      <c r="IMZ3" s="0"/>
      <c r="INA3" s="0"/>
      <c r="INB3" s="0"/>
      <c r="INC3" s="0"/>
      <c r="IND3" s="0"/>
      <c r="INE3" s="0"/>
      <c r="INF3" s="0"/>
      <c r="ING3" s="0"/>
      <c r="INH3" s="0"/>
      <c r="INI3" s="0"/>
      <c r="INJ3" s="0"/>
      <c r="INK3" s="0"/>
      <c r="INL3" s="0"/>
      <c r="INM3" s="0"/>
      <c r="INN3" s="0"/>
      <c r="INO3" s="0"/>
      <c r="INP3" s="0"/>
      <c r="INQ3" s="0"/>
      <c r="INR3" s="0"/>
      <c r="INS3" s="0"/>
      <c r="INT3" s="0"/>
      <c r="INU3" s="0"/>
      <c r="INV3" s="0"/>
      <c r="INW3" s="0"/>
      <c r="INX3" s="0"/>
      <c r="INY3" s="0"/>
      <c r="INZ3" s="0"/>
      <c r="IOA3" s="0"/>
      <c r="IOB3" s="0"/>
      <c r="IOC3" s="0"/>
      <c r="IOD3" s="0"/>
      <c r="IOE3" s="0"/>
      <c r="IOF3" s="0"/>
      <c r="IOG3" s="0"/>
      <c r="IOH3" s="0"/>
      <c r="IOI3" s="0"/>
      <c r="IOJ3" s="0"/>
      <c r="IOK3" s="0"/>
      <c r="IOL3" s="0"/>
      <c r="IOM3" s="0"/>
      <c r="ION3" s="0"/>
      <c r="IOO3" s="0"/>
      <c r="IOP3" s="0"/>
      <c r="IOQ3" s="0"/>
      <c r="IOR3" s="0"/>
      <c r="IOS3" s="0"/>
      <c r="IOT3" s="0"/>
      <c r="IOU3" s="0"/>
      <c r="IOV3" s="0"/>
      <c r="IOW3" s="0"/>
      <c r="IOX3" s="0"/>
      <c r="IOY3" s="0"/>
      <c r="IOZ3" s="0"/>
      <c r="IPA3" s="0"/>
      <c r="IPB3" s="0"/>
      <c r="IPC3" s="0"/>
      <c r="IPD3" s="0"/>
      <c r="IPE3" s="0"/>
      <c r="IPF3" s="0"/>
      <c r="IPG3" s="0"/>
      <c r="IPH3" s="0"/>
      <c r="IPI3" s="0"/>
      <c r="IPJ3" s="0"/>
      <c r="IPK3" s="0"/>
      <c r="IPL3" s="0"/>
      <c r="IPM3" s="0"/>
      <c r="IPN3" s="0"/>
      <c r="IPO3" s="0"/>
      <c r="IPP3" s="0"/>
      <c r="IPQ3" s="0"/>
      <c r="IPR3" s="0"/>
      <c r="IPS3" s="0"/>
      <c r="IPT3" s="0"/>
      <c r="IPU3" s="0"/>
      <c r="IPV3" s="0"/>
      <c r="IPW3" s="0"/>
      <c r="IPX3" s="0"/>
      <c r="IPY3" s="0"/>
      <c r="IPZ3" s="0"/>
      <c r="IQA3" s="0"/>
      <c r="IQB3" s="0"/>
      <c r="IQC3" s="0"/>
      <c r="IQD3" s="0"/>
      <c r="IQE3" s="0"/>
      <c r="IQF3" s="0"/>
      <c r="IQG3" s="0"/>
      <c r="IQH3" s="0"/>
      <c r="IQI3" s="0"/>
      <c r="IQJ3" s="0"/>
      <c r="IQK3" s="0"/>
      <c r="IQL3" s="0"/>
      <c r="IQM3" s="0"/>
      <c r="IQN3" s="0"/>
      <c r="IQO3" s="0"/>
      <c r="IQP3" s="0"/>
      <c r="IQQ3" s="0"/>
      <c r="IQR3" s="0"/>
      <c r="IQS3" s="0"/>
      <c r="IQT3" s="0"/>
      <c r="IQU3" s="0"/>
      <c r="IQV3" s="0"/>
      <c r="IQW3" s="0"/>
      <c r="IQX3" s="0"/>
      <c r="IQY3" s="0"/>
      <c r="IQZ3" s="0"/>
      <c r="IRA3" s="0"/>
      <c r="IRB3" s="0"/>
      <c r="IRC3" s="0"/>
      <c r="IRD3" s="0"/>
      <c r="IRE3" s="0"/>
      <c r="IRF3" s="0"/>
      <c r="IRG3" s="0"/>
      <c r="IRH3" s="0"/>
      <c r="IRI3" s="0"/>
      <c r="IRJ3" s="0"/>
      <c r="IRK3" s="0"/>
      <c r="IRL3" s="0"/>
      <c r="IRM3" s="0"/>
      <c r="IRN3" s="0"/>
      <c r="IRO3" s="0"/>
      <c r="IRP3" s="0"/>
      <c r="IRQ3" s="0"/>
      <c r="IRR3" s="0"/>
      <c r="IRS3" s="0"/>
      <c r="IRT3" s="0"/>
      <c r="IRU3" s="0"/>
      <c r="IRV3" s="0"/>
      <c r="IRW3" s="0"/>
      <c r="IRX3" s="0"/>
      <c r="IRY3" s="0"/>
      <c r="IRZ3" s="0"/>
      <c r="ISA3" s="0"/>
      <c r="ISB3" s="0"/>
      <c r="ISC3" s="0"/>
      <c r="ISD3" s="0"/>
      <c r="ISE3" s="0"/>
      <c r="ISF3" s="0"/>
      <c r="ISG3" s="0"/>
      <c r="ISH3" s="0"/>
      <c r="ISI3" s="0"/>
      <c r="ISJ3" s="0"/>
      <c r="ISK3" s="0"/>
      <c r="ISL3" s="0"/>
      <c r="ISM3" s="0"/>
      <c r="ISN3" s="0"/>
      <c r="ISO3" s="0"/>
      <c r="ISP3" s="0"/>
      <c r="ISQ3" s="0"/>
      <c r="ISR3" s="0"/>
      <c r="ISS3" s="0"/>
      <c r="IST3" s="0"/>
      <c r="ISU3" s="0"/>
      <c r="ISV3" s="0"/>
      <c r="ISW3" s="0"/>
      <c r="ISX3" s="0"/>
      <c r="ISY3" s="0"/>
      <c r="ISZ3" s="0"/>
      <c r="ITA3" s="0"/>
      <c r="ITB3" s="0"/>
      <c r="ITC3" s="0"/>
      <c r="ITD3" s="0"/>
      <c r="ITE3" s="0"/>
      <c r="ITF3" s="0"/>
      <c r="ITG3" s="0"/>
      <c r="ITH3" s="0"/>
      <c r="ITI3" s="0"/>
      <c r="ITJ3" s="0"/>
      <c r="ITK3" s="0"/>
      <c r="ITL3" s="0"/>
      <c r="ITM3" s="0"/>
      <c r="ITN3" s="0"/>
      <c r="ITO3" s="0"/>
      <c r="ITP3" s="0"/>
      <c r="ITQ3" s="0"/>
      <c r="ITR3" s="0"/>
      <c r="ITS3" s="0"/>
      <c r="ITT3" s="0"/>
      <c r="ITU3" s="0"/>
      <c r="ITV3" s="0"/>
      <c r="ITW3" s="0"/>
      <c r="ITX3" s="0"/>
      <c r="ITY3" s="0"/>
      <c r="ITZ3" s="0"/>
      <c r="IUA3" s="0"/>
      <c r="IUB3" s="0"/>
      <c r="IUC3" s="0"/>
      <c r="IUD3" s="0"/>
      <c r="IUE3" s="0"/>
      <c r="IUF3" s="0"/>
      <c r="IUG3" s="0"/>
      <c r="IUH3" s="0"/>
      <c r="IUI3" s="0"/>
      <c r="IUJ3" s="0"/>
      <c r="IUK3" s="0"/>
      <c r="IUL3" s="0"/>
      <c r="IUM3" s="0"/>
      <c r="IUN3" s="0"/>
      <c r="IUO3" s="0"/>
      <c r="IUP3" s="0"/>
      <c r="IUQ3" s="0"/>
      <c r="IUR3" s="0"/>
      <c r="IUS3" s="0"/>
      <c r="IUT3" s="0"/>
      <c r="IUU3" s="0"/>
      <c r="IUV3" s="0"/>
      <c r="IUW3" s="0"/>
      <c r="IUX3" s="0"/>
      <c r="IUY3" s="0"/>
      <c r="IUZ3" s="0"/>
      <c r="IVA3" s="0"/>
      <c r="IVB3" s="0"/>
      <c r="IVC3" s="0"/>
      <c r="IVD3" s="0"/>
      <c r="IVE3" s="0"/>
      <c r="IVF3" s="0"/>
      <c r="IVG3" s="0"/>
      <c r="IVH3" s="0"/>
      <c r="IVI3" s="0"/>
      <c r="IVJ3" s="0"/>
      <c r="IVK3" s="0"/>
      <c r="IVL3" s="0"/>
      <c r="IVM3" s="0"/>
      <c r="IVN3" s="0"/>
      <c r="IVO3" s="0"/>
      <c r="IVP3" s="0"/>
      <c r="IVQ3" s="0"/>
      <c r="IVR3" s="0"/>
      <c r="IVS3" s="0"/>
      <c r="IVT3" s="0"/>
      <c r="IVU3" s="0"/>
      <c r="IVV3" s="0"/>
      <c r="IVW3" s="0"/>
      <c r="IVX3" s="0"/>
      <c r="IVY3" s="0"/>
      <c r="IVZ3" s="0"/>
      <c r="IWA3" s="0"/>
      <c r="IWB3" s="0"/>
      <c r="IWC3" s="0"/>
      <c r="IWD3" s="0"/>
      <c r="IWE3" s="0"/>
      <c r="IWF3" s="0"/>
      <c r="IWG3" s="0"/>
      <c r="IWH3" s="0"/>
      <c r="IWI3" s="0"/>
      <c r="IWJ3" s="0"/>
      <c r="IWK3" s="0"/>
      <c r="IWL3" s="0"/>
      <c r="IWM3" s="0"/>
      <c r="IWN3" s="0"/>
      <c r="IWO3" s="0"/>
      <c r="IWP3" s="0"/>
      <c r="IWQ3" s="0"/>
      <c r="IWR3" s="0"/>
      <c r="IWS3" s="0"/>
      <c r="IWT3" s="0"/>
      <c r="IWU3" s="0"/>
      <c r="IWV3" s="0"/>
      <c r="IWW3" s="0"/>
      <c r="IWX3" s="0"/>
      <c r="IWY3" s="0"/>
      <c r="IWZ3" s="0"/>
      <c r="IXA3" s="0"/>
      <c r="IXB3" s="0"/>
      <c r="IXC3" s="0"/>
      <c r="IXD3" s="0"/>
      <c r="IXE3" s="0"/>
      <c r="IXF3" s="0"/>
      <c r="IXG3" s="0"/>
      <c r="IXH3" s="0"/>
      <c r="IXI3" s="0"/>
      <c r="IXJ3" s="0"/>
      <c r="IXK3" s="0"/>
      <c r="IXL3" s="0"/>
      <c r="IXM3" s="0"/>
      <c r="IXN3" s="0"/>
      <c r="IXO3" s="0"/>
      <c r="IXP3" s="0"/>
      <c r="IXQ3" s="0"/>
      <c r="IXR3" s="0"/>
      <c r="IXS3" s="0"/>
      <c r="IXT3" s="0"/>
      <c r="IXU3" s="0"/>
      <c r="IXV3" s="0"/>
      <c r="IXW3" s="0"/>
      <c r="IXX3" s="0"/>
      <c r="IXY3" s="0"/>
      <c r="IXZ3" s="0"/>
      <c r="IYA3" s="0"/>
      <c r="IYB3" s="0"/>
      <c r="IYC3" s="0"/>
      <c r="IYD3" s="0"/>
      <c r="IYE3" s="0"/>
      <c r="IYF3" s="0"/>
      <c r="IYG3" s="0"/>
      <c r="IYH3" s="0"/>
      <c r="IYI3" s="0"/>
      <c r="IYJ3" s="0"/>
      <c r="IYK3" s="0"/>
      <c r="IYL3" s="0"/>
      <c r="IYM3" s="0"/>
      <c r="IYN3" s="0"/>
      <c r="IYO3" s="0"/>
      <c r="IYP3" s="0"/>
      <c r="IYQ3" s="0"/>
      <c r="IYR3" s="0"/>
      <c r="IYS3" s="0"/>
      <c r="IYT3" s="0"/>
      <c r="IYU3" s="0"/>
      <c r="IYV3" s="0"/>
      <c r="IYW3" s="0"/>
      <c r="IYX3" s="0"/>
      <c r="IYY3" s="0"/>
      <c r="IYZ3" s="0"/>
      <c r="IZA3" s="0"/>
      <c r="IZB3" s="0"/>
      <c r="IZC3" s="0"/>
      <c r="IZD3" s="0"/>
      <c r="IZE3" s="0"/>
      <c r="IZF3" s="0"/>
      <c r="IZG3" s="0"/>
      <c r="IZH3" s="0"/>
      <c r="IZI3" s="0"/>
      <c r="IZJ3" s="0"/>
      <c r="IZK3" s="0"/>
      <c r="IZL3" s="0"/>
      <c r="IZM3" s="0"/>
      <c r="IZN3" s="0"/>
      <c r="IZO3" s="0"/>
      <c r="IZP3" s="0"/>
      <c r="IZQ3" s="0"/>
      <c r="IZR3" s="0"/>
      <c r="IZS3" s="0"/>
      <c r="IZT3" s="0"/>
      <c r="IZU3" s="0"/>
      <c r="IZV3" s="0"/>
      <c r="IZW3" s="0"/>
      <c r="IZX3" s="0"/>
      <c r="IZY3" s="0"/>
      <c r="IZZ3" s="0"/>
      <c r="JAA3" s="0"/>
      <c r="JAB3" s="0"/>
      <c r="JAC3" s="0"/>
      <c r="JAD3" s="0"/>
      <c r="JAE3" s="0"/>
      <c r="JAF3" s="0"/>
      <c r="JAG3" s="0"/>
      <c r="JAH3" s="0"/>
      <c r="JAI3" s="0"/>
      <c r="JAJ3" s="0"/>
      <c r="JAK3" s="0"/>
      <c r="JAL3" s="0"/>
      <c r="JAM3" s="0"/>
      <c r="JAN3" s="0"/>
      <c r="JAO3" s="0"/>
      <c r="JAP3" s="0"/>
      <c r="JAQ3" s="0"/>
      <c r="JAR3" s="0"/>
      <c r="JAS3" s="0"/>
      <c r="JAT3" s="0"/>
      <c r="JAU3" s="0"/>
      <c r="JAV3" s="0"/>
      <c r="JAW3" s="0"/>
      <c r="JAX3" s="0"/>
      <c r="JAY3" s="0"/>
      <c r="JAZ3" s="0"/>
      <c r="JBA3" s="0"/>
      <c r="JBB3" s="0"/>
      <c r="JBC3" s="0"/>
      <c r="JBD3" s="0"/>
      <c r="JBE3" s="0"/>
      <c r="JBF3" s="0"/>
      <c r="JBG3" s="0"/>
      <c r="JBH3" s="0"/>
      <c r="JBI3" s="0"/>
      <c r="JBJ3" s="0"/>
      <c r="JBK3" s="0"/>
      <c r="JBL3" s="0"/>
      <c r="JBM3" s="0"/>
      <c r="JBN3" s="0"/>
      <c r="JBO3" s="0"/>
      <c r="JBP3" s="0"/>
      <c r="JBQ3" s="0"/>
      <c r="JBR3" s="0"/>
      <c r="JBS3" s="0"/>
      <c r="JBT3" s="0"/>
      <c r="JBU3" s="0"/>
      <c r="JBV3" s="0"/>
      <c r="JBW3" s="0"/>
      <c r="JBX3" s="0"/>
      <c r="JBY3" s="0"/>
      <c r="JBZ3" s="0"/>
      <c r="JCA3" s="0"/>
      <c r="JCB3" s="0"/>
      <c r="JCC3" s="0"/>
      <c r="JCD3" s="0"/>
      <c r="JCE3" s="0"/>
      <c r="JCF3" s="0"/>
      <c r="JCG3" s="0"/>
      <c r="JCH3" s="0"/>
      <c r="JCI3" s="0"/>
      <c r="JCJ3" s="0"/>
      <c r="JCK3" s="0"/>
      <c r="JCL3" s="0"/>
      <c r="JCM3" s="0"/>
      <c r="JCN3" s="0"/>
      <c r="JCO3" s="0"/>
      <c r="JCP3" s="0"/>
      <c r="JCQ3" s="0"/>
      <c r="JCR3" s="0"/>
      <c r="JCS3" s="0"/>
      <c r="JCT3" s="0"/>
      <c r="JCU3" s="0"/>
      <c r="JCV3" s="0"/>
      <c r="JCW3" s="0"/>
      <c r="JCX3" s="0"/>
      <c r="JCY3" s="0"/>
      <c r="JCZ3" s="0"/>
      <c r="JDA3" s="0"/>
      <c r="JDB3" s="0"/>
      <c r="JDC3" s="0"/>
      <c r="JDD3" s="0"/>
      <c r="JDE3" s="0"/>
      <c r="JDF3" s="0"/>
      <c r="JDG3" s="0"/>
      <c r="JDH3" s="0"/>
      <c r="JDI3" s="0"/>
      <c r="JDJ3" s="0"/>
      <c r="JDK3" s="0"/>
      <c r="JDL3" s="0"/>
      <c r="JDM3" s="0"/>
      <c r="JDN3" s="0"/>
      <c r="JDO3" s="0"/>
      <c r="JDP3" s="0"/>
      <c r="JDQ3" s="0"/>
      <c r="JDR3" s="0"/>
      <c r="JDS3" s="0"/>
      <c r="JDT3" s="0"/>
      <c r="JDU3" s="0"/>
      <c r="JDV3" s="0"/>
      <c r="JDW3" s="0"/>
      <c r="JDX3" s="0"/>
      <c r="JDY3" s="0"/>
      <c r="JDZ3" s="0"/>
      <c r="JEA3" s="0"/>
      <c r="JEB3" s="0"/>
      <c r="JEC3" s="0"/>
      <c r="JED3" s="0"/>
      <c r="JEE3" s="0"/>
      <c r="JEF3" s="0"/>
      <c r="JEG3" s="0"/>
      <c r="JEH3" s="0"/>
      <c r="JEI3" s="0"/>
      <c r="JEJ3" s="0"/>
      <c r="JEK3" s="0"/>
      <c r="JEL3" s="0"/>
      <c r="JEM3" s="0"/>
      <c r="JEN3" s="0"/>
      <c r="JEO3" s="0"/>
      <c r="JEP3" s="0"/>
      <c r="JEQ3" s="0"/>
      <c r="JER3" s="0"/>
      <c r="JES3" s="0"/>
      <c r="JET3" s="0"/>
      <c r="JEU3" s="0"/>
      <c r="JEV3" s="0"/>
      <c r="JEW3" s="0"/>
      <c r="JEX3" s="0"/>
      <c r="JEY3" s="0"/>
      <c r="JEZ3" s="0"/>
      <c r="JFA3" s="0"/>
      <c r="JFB3" s="0"/>
      <c r="JFC3" s="0"/>
      <c r="JFD3" s="0"/>
      <c r="JFE3" s="0"/>
      <c r="JFF3" s="0"/>
      <c r="JFG3" s="0"/>
      <c r="JFH3" s="0"/>
      <c r="JFI3" s="0"/>
      <c r="JFJ3" s="0"/>
      <c r="JFK3" s="0"/>
      <c r="JFL3" s="0"/>
      <c r="JFM3" s="0"/>
      <c r="JFN3" s="0"/>
      <c r="JFO3" s="0"/>
      <c r="JFP3" s="0"/>
      <c r="JFQ3" s="0"/>
      <c r="JFR3" s="0"/>
      <c r="JFS3" s="0"/>
      <c r="JFT3" s="0"/>
      <c r="JFU3" s="0"/>
      <c r="JFV3" s="0"/>
      <c r="JFW3" s="0"/>
      <c r="JFX3" s="0"/>
      <c r="JFY3" s="0"/>
      <c r="JFZ3" s="0"/>
      <c r="JGA3" s="0"/>
      <c r="JGB3" s="0"/>
      <c r="JGC3" s="0"/>
      <c r="JGD3" s="0"/>
      <c r="JGE3" s="0"/>
      <c r="JGF3" s="0"/>
      <c r="JGG3" s="0"/>
      <c r="JGH3" s="0"/>
      <c r="JGI3" s="0"/>
      <c r="JGJ3" s="0"/>
      <c r="JGK3" s="0"/>
      <c r="JGL3" s="0"/>
      <c r="JGM3" s="0"/>
      <c r="JGN3" s="0"/>
      <c r="JGO3" s="0"/>
      <c r="JGP3" s="0"/>
      <c r="JGQ3" s="0"/>
      <c r="JGR3" s="0"/>
      <c r="JGS3" s="0"/>
      <c r="JGT3" s="0"/>
      <c r="JGU3" s="0"/>
      <c r="JGV3" s="0"/>
      <c r="JGW3" s="0"/>
      <c r="JGX3" s="0"/>
      <c r="JGY3" s="0"/>
      <c r="JGZ3" s="0"/>
      <c r="JHA3" s="0"/>
      <c r="JHB3" s="0"/>
      <c r="JHC3" s="0"/>
      <c r="JHD3" s="0"/>
      <c r="JHE3" s="0"/>
      <c r="JHF3" s="0"/>
      <c r="JHG3" s="0"/>
      <c r="JHH3" s="0"/>
      <c r="JHI3" s="0"/>
      <c r="JHJ3" s="0"/>
      <c r="JHK3" s="0"/>
      <c r="JHL3" s="0"/>
      <c r="JHM3" s="0"/>
      <c r="JHN3" s="0"/>
      <c r="JHO3" s="0"/>
      <c r="JHP3" s="0"/>
      <c r="JHQ3" s="0"/>
      <c r="JHR3" s="0"/>
      <c r="JHS3" s="0"/>
      <c r="JHT3" s="0"/>
      <c r="JHU3" s="0"/>
      <c r="JHV3" s="0"/>
      <c r="JHW3" s="0"/>
      <c r="JHX3" s="0"/>
      <c r="JHY3" s="0"/>
      <c r="JHZ3" s="0"/>
      <c r="JIA3" s="0"/>
      <c r="JIB3" s="0"/>
      <c r="JIC3" s="0"/>
      <c r="JID3" s="0"/>
      <c r="JIE3" s="0"/>
      <c r="JIF3" s="0"/>
      <c r="JIG3" s="0"/>
      <c r="JIH3" s="0"/>
      <c r="JII3" s="0"/>
      <c r="JIJ3" s="0"/>
      <c r="JIK3" s="0"/>
      <c r="JIL3" s="0"/>
      <c r="JIM3" s="0"/>
      <c r="JIN3" s="0"/>
      <c r="JIO3" s="0"/>
      <c r="JIP3" s="0"/>
      <c r="JIQ3" s="0"/>
      <c r="JIR3" s="0"/>
      <c r="JIS3" s="0"/>
      <c r="JIT3" s="0"/>
      <c r="JIU3" s="0"/>
      <c r="JIV3" s="0"/>
      <c r="JIW3" s="0"/>
      <c r="JIX3" s="0"/>
      <c r="JIY3" s="0"/>
      <c r="JIZ3" s="0"/>
      <c r="JJA3" s="0"/>
      <c r="JJB3" s="0"/>
      <c r="JJC3" s="0"/>
      <c r="JJD3" s="0"/>
      <c r="JJE3" s="0"/>
      <c r="JJF3" s="0"/>
      <c r="JJG3" s="0"/>
      <c r="JJH3" s="0"/>
      <c r="JJI3" s="0"/>
      <c r="JJJ3" s="0"/>
      <c r="JJK3" s="0"/>
      <c r="JJL3" s="0"/>
      <c r="JJM3" s="0"/>
      <c r="JJN3" s="0"/>
      <c r="JJO3" s="0"/>
      <c r="JJP3" s="0"/>
      <c r="JJQ3" s="0"/>
      <c r="JJR3" s="0"/>
      <c r="JJS3" s="0"/>
      <c r="JJT3" s="0"/>
      <c r="JJU3" s="0"/>
      <c r="JJV3" s="0"/>
      <c r="JJW3" s="0"/>
      <c r="JJX3" s="0"/>
      <c r="JJY3" s="0"/>
      <c r="JJZ3" s="0"/>
      <c r="JKA3" s="0"/>
      <c r="JKB3" s="0"/>
      <c r="JKC3" s="0"/>
      <c r="JKD3" s="0"/>
      <c r="JKE3" s="0"/>
      <c r="JKF3" s="0"/>
      <c r="JKG3" s="0"/>
      <c r="JKH3" s="0"/>
      <c r="JKI3" s="0"/>
      <c r="JKJ3" s="0"/>
      <c r="JKK3" s="0"/>
      <c r="JKL3" s="0"/>
      <c r="JKM3" s="0"/>
      <c r="JKN3" s="0"/>
      <c r="JKO3" s="0"/>
      <c r="JKP3" s="0"/>
      <c r="JKQ3" s="0"/>
      <c r="JKR3" s="0"/>
      <c r="JKS3" s="0"/>
      <c r="JKT3" s="0"/>
      <c r="JKU3" s="0"/>
      <c r="JKV3" s="0"/>
      <c r="JKW3" s="0"/>
      <c r="JKX3" s="0"/>
      <c r="JKY3" s="0"/>
      <c r="JKZ3" s="0"/>
      <c r="JLA3" s="0"/>
      <c r="JLB3" s="0"/>
      <c r="JLC3" s="0"/>
      <c r="JLD3" s="0"/>
      <c r="JLE3" s="0"/>
      <c r="JLF3" s="0"/>
      <c r="JLG3" s="0"/>
      <c r="JLH3" s="0"/>
      <c r="JLI3" s="0"/>
      <c r="JLJ3" s="0"/>
      <c r="JLK3" s="0"/>
      <c r="JLL3" s="0"/>
      <c r="JLM3" s="0"/>
      <c r="JLN3" s="0"/>
      <c r="JLO3" s="0"/>
      <c r="JLP3" s="0"/>
      <c r="JLQ3" s="0"/>
      <c r="JLR3" s="0"/>
      <c r="JLS3" s="0"/>
      <c r="JLT3" s="0"/>
      <c r="JLU3" s="0"/>
      <c r="JLV3" s="0"/>
      <c r="JLW3" s="0"/>
      <c r="JLX3" s="0"/>
      <c r="JLY3" s="0"/>
      <c r="JLZ3" s="0"/>
      <c r="JMA3" s="0"/>
      <c r="JMB3" s="0"/>
      <c r="JMC3" s="0"/>
      <c r="JMD3" s="0"/>
      <c r="JME3" s="0"/>
      <c r="JMF3" s="0"/>
      <c r="JMG3" s="0"/>
      <c r="JMH3" s="0"/>
      <c r="JMI3" s="0"/>
      <c r="JMJ3" s="0"/>
      <c r="JMK3" s="0"/>
      <c r="JML3" s="0"/>
      <c r="JMM3" s="0"/>
      <c r="JMN3" s="0"/>
      <c r="JMO3" s="0"/>
      <c r="JMP3" s="0"/>
      <c r="JMQ3" s="0"/>
      <c r="JMR3" s="0"/>
      <c r="JMS3" s="0"/>
      <c r="JMT3" s="0"/>
      <c r="JMU3" s="0"/>
      <c r="JMV3" s="0"/>
      <c r="JMW3" s="0"/>
      <c r="JMX3" s="0"/>
      <c r="JMY3" s="0"/>
      <c r="JMZ3" s="0"/>
      <c r="JNA3" s="0"/>
      <c r="JNB3" s="0"/>
      <c r="JNC3" s="0"/>
      <c r="JND3" s="0"/>
      <c r="JNE3" s="0"/>
      <c r="JNF3" s="0"/>
      <c r="JNG3" s="0"/>
      <c r="JNH3" s="0"/>
      <c r="JNI3" s="0"/>
      <c r="JNJ3" s="0"/>
      <c r="JNK3" s="0"/>
      <c r="JNL3" s="0"/>
      <c r="JNM3" s="0"/>
      <c r="JNN3" s="0"/>
      <c r="JNO3" s="0"/>
      <c r="JNP3" s="0"/>
      <c r="JNQ3" s="0"/>
      <c r="JNR3" s="0"/>
      <c r="JNS3" s="0"/>
      <c r="JNT3" s="0"/>
      <c r="JNU3" s="0"/>
      <c r="JNV3" s="0"/>
      <c r="JNW3" s="0"/>
      <c r="JNX3" s="0"/>
      <c r="JNY3" s="0"/>
      <c r="JNZ3" s="0"/>
      <c r="JOA3" s="0"/>
      <c r="JOB3" s="0"/>
      <c r="JOC3" s="0"/>
      <c r="JOD3" s="0"/>
      <c r="JOE3" s="0"/>
      <c r="JOF3" s="0"/>
      <c r="JOG3" s="0"/>
      <c r="JOH3" s="0"/>
      <c r="JOI3" s="0"/>
      <c r="JOJ3" s="0"/>
      <c r="JOK3" s="0"/>
      <c r="JOL3" s="0"/>
      <c r="JOM3" s="0"/>
      <c r="JON3" s="0"/>
      <c r="JOO3" s="0"/>
      <c r="JOP3" s="0"/>
      <c r="JOQ3" s="0"/>
      <c r="JOR3" s="0"/>
      <c r="JOS3" s="0"/>
      <c r="JOT3" s="0"/>
      <c r="JOU3" s="0"/>
      <c r="JOV3" s="0"/>
      <c r="JOW3" s="0"/>
      <c r="JOX3" s="0"/>
      <c r="JOY3" s="0"/>
      <c r="JOZ3" s="0"/>
      <c r="JPA3" s="0"/>
      <c r="JPB3" s="0"/>
      <c r="JPC3" s="0"/>
      <c r="JPD3" s="0"/>
      <c r="JPE3" s="0"/>
      <c r="JPF3" s="0"/>
      <c r="JPG3" s="0"/>
      <c r="JPH3" s="0"/>
      <c r="JPI3" s="0"/>
      <c r="JPJ3" s="0"/>
      <c r="JPK3" s="0"/>
      <c r="JPL3" s="0"/>
      <c r="JPM3" s="0"/>
      <c r="JPN3" s="0"/>
      <c r="JPO3" s="0"/>
      <c r="JPP3" s="0"/>
      <c r="JPQ3" s="0"/>
      <c r="JPR3" s="0"/>
      <c r="JPS3" s="0"/>
      <c r="JPT3" s="0"/>
      <c r="JPU3" s="0"/>
      <c r="JPV3" s="0"/>
      <c r="JPW3" s="0"/>
      <c r="JPX3" s="0"/>
      <c r="JPY3" s="0"/>
      <c r="JPZ3" s="0"/>
      <c r="JQA3" s="0"/>
      <c r="JQB3" s="0"/>
      <c r="JQC3" s="0"/>
      <c r="JQD3" s="0"/>
      <c r="JQE3" s="0"/>
      <c r="JQF3" s="0"/>
      <c r="JQG3" s="0"/>
      <c r="JQH3" s="0"/>
      <c r="JQI3" s="0"/>
      <c r="JQJ3" s="0"/>
      <c r="JQK3" s="0"/>
      <c r="JQL3" s="0"/>
      <c r="JQM3" s="0"/>
      <c r="JQN3" s="0"/>
      <c r="JQO3" s="0"/>
      <c r="JQP3" s="0"/>
      <c r="JQQ3" s="0"/>
      <c r="JQR3" s="0"/>
      <c r="JQS3" s="0"/>
      <c r="JQT3" s="0"/>
      <c r="JQU3" s="0"/>
      <c r="JQV3" s="0"/>
      <c r="JQW3" s="0"/>
      <c r="JQX3" s="0"/>
      <c r="JQY3" s="0"/>
      <c r="JQZ3" s="0"/>
      <c r="JRA3" s="0"/>
      <c r="JRB3" s="0"/>
      <c r="JRC3" s="0"/>
      <c r="JRD3" s="0"/>
      <c r="JRE3" s="0"/>
      <c r="JRF3" s="0"/>
      <c r="JRG3" s="0"/>
      <c r="JRH3" s="0"/>
      <c r="JRI3" s="0"/>
      <c r="JRJ3" s="0"/>
      <c r="JRK3" s="0"/>
      <c r="JRL3" s="0"/>
      <c r="JRM3" s="0"/>
      <c r="JRN3" s="0"/>
      <c r="JRO3" s="0"/>
      <c r="JRP3" s="0"/>
      <c r="JRQ3" s="0"/>
      <c r="JRR3" s="0"/>
      <c r="JRS3" s="0"/>
      <c r="JRT3" s="0"/>
      <c r="JRU3" s="0"/>
      <c r="JRV3" s="0"/>
      <c r="JRW3" s="0"/>
      <c r="JRX3" s="0"/>
      <c r="JRY3" s="0"/>
      <c r="JRZ3" s="0"/>
      <c r="JSA3" s="0"/>
      <c r="JSB3" s="0"/>
      <c r="JSC3" s="0"/>
      <c r="JSD3" s="0"/>
      <c r="JSE3" s="0"/>
      <c r="JSF3" s="0"/>
      <c r="JSG3" s="0"/>
      <c r="JSH3" s="0"/>
      <c r="JSI3" s="0"/>
      <c r="JSJ3" s="0"/>
      <c r="JSK3" s="0"/>
      <c r="JSL3" s="0"/>
      <c r="JSM3" s="0"/>
      <c r="JSN3" s="0"/>
      <c r="JSO3" s="0"/>
      <c r="JSP3" s="0"/>
      <c r="JSQ3" s="0"/>
      <c r="JSR3" s="0"/>
      <c r="JSS3" s="0"/>
      <c r="JST3" s="0"/>
      <c r="JSU3" s="0"/>
      <c r="JSV3" s="0"/>
      <c r="JSW3" s="0"/>
      <c r="JSX3" s="0"/>
      <c r="JSY3" s="0"/>
      <c r="JSZ3" s="0"/>
      <c r="JTA3" s="0"/>
      <c r="JTB3" s="0"/>
      <c r="JTC3" s="0"/>
      <c r="JTD3" s="0"/>
      <c r="JTE3" s="0"/>
      <c r="JTF3" s="0"/>
      <c r="JTG3" s="0"/>
      <c r="JTH3" s="0"/>
      <c r="JTI3" s="0"/>
      <c r="JTJ3" s="0"/>
      <c r="JTK3" s="0"/>
      <c r="JTL3" s="0"/>
      <c r="JTM3" s="0"/>
      <c r="JTN3" s="0"/>
      <c r="JTO3" s="0"/>
      <c r="JTP3" s="0"/>
      <c r="JTQ3" s="0"/>
      <c r="JTR3" s="0"/>
      <c r="JTS3" s="0"/>
      <c r="JTT3" s="0"/>
      <c r="JTU3" s="0"/>
      <c r="JTV3" s="0"/>
      <c r="JTW3" s="0"/>
      <c r="JTX3" s="0"/>
      <c r="JTY3" s="0"/>
      <c r="JTZ3" s="0"/>
      <c r="JUA3" s="0"/>
      <c r="JUB3" s="0"/>
      <c r="JUC3" s="0"/>
      <c r="JUD3" s="0"/>
      <c r="JUE3" s="0"/>
      <c r="JUF3" s="0"/>
      <c r="JUG3" s="0"/>
      <c r="JUH3" s="0"/>
      <c r="JUI3" s="0"/>
      <c r="JUJ3" s="0"/>
      <c r="JUK3" s="0"/>
      <c r="JUL3" s="0"/>
      <c r="JUM3" s="0"/>
      <c r="JUN3" s="0"/>
      <c r="JUO3" s="0"/>
      <c r="JUP3" s="0"/>
      <c r="JUQ3" s="0"/>
      <c r="JUR3" s="0"/>
      <c r="JUS3" s="0"/>
      <c r="JUT3" s="0"/>
      <c r="JUU3" s="0"/>
      <c r="JUV3" s="0"/>
      <c r="JUW3" s="0"/>
      <c r="JUX3" s="0"/>
      <c r="JUY3" s="0"/>
      <c r="JUZ3" s="0"/>
      <c r="JVA3" s="0"/>
      <c r="JVB3" s="0"/>
      <c r="JVC3" s="0"/>
      <c r="JVD3" s="0"/>
      <c r="JVE3" s="0"/>
      <c r="JVF3" s="0"/>
      <c r="JVG3" s="0"/>
      <c r="JVH3" s="0"/>
      <c r="JVI3" s="0"/>
      <c r="JVJ3" s="0"/>
      <c r="JVK3" s="0"/>
      <c r="JVL3" s="0"/>
      <c r="JVM3" s="0"/>
      <c r="JVN3" s="0"/>
      <c r="JVO3" s="0"/>
      <c r="JVP3" s="0"/>
      <c r="JVQ3" s="0"/>
      <c r="JVR3" s="0"/>
      <c r="JVS3" s="0"/>
      <c r="JVT3" s="0"/>
      <c r="JVU3" s="0"/>
      <c r="JVV3" s="0"/>
      <c r="JVW3" s="0"/>
      <c r="JVX3" s="0"/>
      <c r="JVY3" s="0"/>
      <c r="JVZ3" s="0"/>
      <c r="JWA3" s="0"/>
      <c r="JWB3" s="0"/>
      <c r="JWC3" s="0"/>
      <c r="JWD3" s="0"/>
      <c r="JWE3" s="0"/>
      <c r="JWF3" s="0"/>
      <c r="JWG3" s="0"/>
      <c r="JWH3" s="0"/>
      <c r="JWI3" s="0"/>
      <c r="JWJ3" s="0"/>
      <c r="JWK3" s="0"/>
      <c r="JWL3" s="0"/>
      <c r="JWM3" s="0"/>
      <c r="JWN3" s="0"/>
      <c r="JWO3" s="0"/>
      <c r="JWP3" s="0"/>
      <c r="JWQ3" s="0"/>
      <c r="JWR3" s="0"/>
      <c r="JWS3" s="0"/>
      <c r="JWT3" s="0"/>
      <c r="JWU3" s="0"/>
      <c r="JWV3" s="0"/>
      <c r="JWW3" s="0"/>
      <c r="JWX3" s="0"/>
      <c r="JWY3" s="0"/>
      <c r="JWZ3" s="0"/>
      <c r="JXA3" s="0"/>
      <c r="JXB3" s="0"/>
      <c r="JXC3" s="0"/>
      <c r="JXD3" s="0"/>
      <c r="JXE3" s="0"/>
      <c r="JXF3" s="0"/>
      <c r="JXG3" s="0"/>
      <c r="JXH3" s="0"/>
      <c r="JXI3" s="0"/>
      <c r="JXJ3" s="0"/>
      <c r="JXK3" s="0"/>
      <c r="JXL3" s="0"/>
      <c r="JXM3" s="0"/>
      <c r="JXN3" s="0"/>
      <c r="JXO3" s="0"/>
      <c r="JXP3" s="0"/>
      <c r="JXQ3" s="0"/>
      <c r="JXR3" s="0"/>
      <c r="JXS3" s="0"/>
      <c r="JXT3" s="0"/>
      <c r="JXU3" s="0"/>
      <c r="JXV3" s="0"/>
      <c r="JXW3" s="0"/>
      <c r="JXX3" s="0"/>
      <c r="JXY3" s="0"/>
      <c r="JXZ3" s="0"/>
      <c r="JYA3" s="0"/>
      <c r="JYB3" s="0"/>
      <c r="JYC3" s="0"/>
      <c r="JYD3" s="0"/>
      <c r="JYE3" s="0"/>
      <c r="JYF3" s="0"/>
      <c r="JYG3" s="0"/>
      <c r="JYH3" s="0"/>
      <c r="JYI3" s="0"/>
      <c r="JYJ3" s="0"/>
      <c r="JYK3" s="0"/>
      <c r="JYL3" s="0"/>
      <c r="JYM3" s="0"/>
      <c r="JYN3" s="0"/>
      <c r="JYO3" s="0"/>
      <c r="JYP3" s="0"/>
      <c r="JYQ3" s="0"/>
      <c r="JYR3" s="0"/>
      <c r="JYS3" s="0"/>
      <c r="JYT3" s="0"/>
      <c r="JYU3" s="0"/>
      <c r="JYV3" s="0"/>
      <c r="JYW3" s="0"/>
      <c r="JYX3" s="0"/>
      <c r="JYY3" s="0"/>
      <c r="JYZ3" s="0"/>
      <c r="JZA3" s="0"/>
      <c r="JZB3" s="0"/>
      <c r="JZC3" s="0"/>
      <c r="JZD3" s="0"/>
      <c r="JZE3" s="0"/>
      <c r="JZF3" s="0"/>
      <c r="JZG3" s="0"/>
      <c r="JZH3" s="0"/>
      <c r="JZI3" s="0"/>
      <c r="JZJ3" s="0"/>
      <c r="JZK3" s="0"/>
      <c r="JZL3" s="0"/>
      <c r="JZM3" s="0"/>
      <c r="JZN3" s="0"/>
      <c r="JZO3" s="0"/>
      <c r="JZP3" s="0"/>
      <c r="JZQ3" s="0"/>
      <c r="JZR3" s="0"/>
      <c r="JZS3" s="0"/>
      <c r="JZT3" s="0"/>
      <c r="JZU3" s="0"/>
      <c r="JZV3" s="0"/>
      <c r="JZW3" s="0"/>
      <c r="JZX3" s="0"/>
      <c r="JZY3" s="0"/>
      <c r="JZZ3" s="0"/>
      <c r="KAA3" s="0"/>
      <c r="KAB3" s="0"/>
      <c r="KAC3" s="0"/>
      <c r="KAD3" s="0"/>
      <c r="KAE3" s="0"/>
      <c r="KAF3" s="0"/>
      <c r="KAG3" s="0"/>
      <c r="KAH3" s="0"/>
      <c r="KAI3" s="0"/>
      <c r="KAJ3" s="0"/>
      <c r="KAK3" s="0"/>
      <c r="KAL3" s="0"/>
      <c r="KAM3" s="0"/>
      <c r="KAN3" s="0"/>
      <c r="KAO3" s="0"/>
      <c r="KAP3" s="0"/>
      <c r="KAQ3" s="0"/>
      <c r="KAR3" s="0"/>
      <c r="KAS3" s="0"/>
      <c r="KAT3" s="0"/>
      <c r="KAU3" s="0"/>
      <c r="KAV3" s="0"/>
      <c r="KAW3" s="0"/>
      <c r="KAX3" s="0"/>
      <c r="KAY3" s="0"/>
      <c r="KAZ3" s="0"/>
      <c r="KBA3" s="0"/>
      <c r="KBB3" s="0"/>
      <c r="KBC3" s="0"/>
      <c r="KBD3" s="0"/>
      <c r="KBE3" s="0"/>
      <c r="KBF3" s="0"/>
      <c r="KBG3" s="0"/>
      <c r="KBH3" s="0"/>
      <c r="KBI3" s="0"/>
      <c r="KBJ3" s="0"/>
      <c r="KBK3" s="0"/>
      <c r="KBL3" s="0"/>
      <c r="KBM3" s="0"/>
      <c r="KBN3" s="0"/>
      <c r="KBO3" s="0"/>
      <c r="KBP3" s="0"/>
      <c r="KBQ3" s="0"/>
      <c r="KBR3" s="0"/>
      <c r="KBS3" s="0"/>
      <c r="KBT3" s="0"/>
      <c r="KBU3" s="0"/>
      <c r="KBV3" s="0"/>
      <c r="KBW3" s="0"/>
      <c r="KBX3" s="0"/>
      <c r="KBY3" s="0"/>
      <c r="KBZ3" s="0"/>
      <c r="KCA3" s="0"/>
      <c r="KCB3" s="0"/>
      <c r="KCC3" s="0"/>
      <c r="KCD3" s="0"/>
      <c r="KCE3" s="0"/>
      <c r="KCF3" s="0"/>
      <c r="KCG3" s="0"/>
      <c r="KCH3" s="0"/>
      <c r="KCI3" s="0"/>
      <c r="KCJ3" s="0"/>
      <c r="KCK3" s="0"/>
      <c r="KCL3" s="0"/>
      <c r="KCM3" s="0"/>
      <c r="KCN3" s="0"/>
      <c r="KCO3" s="0"/>
      <c r="KCP3" s="0"/>
      <c r="KCQ3" s="0"/>
      <c r="KCR3" s="0"/>
      <c r="KCS3" s="0"/>
      <c r="KCT3" s="0"/>
      <c r="KCU3" s="0"/>
      <c r="KCV3" s="0"/>
      <c r="KCW3" s="0"/>
      <c r="KCX3" s="0"/>
      <c r="KCY3" s="0"/>
      <c r="KCZ3" s="0"/>
      <c r="KDA3" s="0"/>
      <c r="KDB3" s="0"/>
      <c r="KDC3" s="0"/>
      <c r="KDD3" s="0"/>
      <c r="KDE3" s="0"/>
      <c r="KDF3" s="0"/>
      <c r="KDG3" s="0"/>
      <c r="KDH3" s="0"/>
      <c r="KDI3" s="0"/>
      <c r="KDJ3" s="0"/>
      <c r="KDK3" s="0"/>
      <c r="KDL3" s="0"/>
      <c r="KDM3" s="0"/>
      <c r="KDN3" s="0"/>
      <c r="KDO3" s="0"/>
      <c r="KDP3" s="0"/>
      <c r="KDQ3" s="0"/>
      <c r="KDR3" s="0"/>
      <c r="KDS3" s="0"/>
      <c r="KDT3" s="0"/>
      <c r="KDU3" s="0"/>
      <c r="KDV3" s="0"/>
      <c r="KDW3" s="0"/>
      <c r="KDX3" s="0"/>
      <c r="KDY3" s="0"/>
      <c r="KDZ3" s="0"/>
      <c r="KEA3" s="0"/>
      <c r="KEB3" s="0"/>
      <c r="KEC3" s="0"/>
      <c r="KED3" s="0"/>
      <c r="KEE3" s="0"/>
      <c r="KEF3" s="0"/>
      <c r="KEG3" s="0"/>
      <c r="KEH3" s="0"/>
      <c r="KEI3" s="0"/>
      <c r="KEJ3" s="0"/>
      <c r="KEK3" s="0"/>
      <c r="KEL3" s="0"/>
      <c r="KEM3" s="0"/>
      <c r="KEN3" s="0"/>
      <c r="KEO3" s="0"/>
      <c r="KEP3" s="0"/>
      <c r="KEQ3" s="0"/>
      <c r="KER3" s="0"/>
      <c r="KES3" s="0"/>
      <c r="KET3" s="0"/>
      <c r="KEU3" s="0"/>
      <c r="KEV3" s="0"/>
      <c r="KEW3" s="0"/>
      <c r="KEX3" s="0"/>
      <c r="KEY3" s="0"/>
      <c r="KEZ3" s="0"/>
      <c r="KFA3" s="0"/>
      <c r="KFB3" s="0"/>
      <c r="KFC3" s="0"/>
      <c r="KFD3" s="0"/>
      <c r="KFE3" s="0"/>
      <c r="KFF3" s="0"/>
      <c r="KFG3" s="0"/>
      <c r="KFH3" s="0"/>
      <c r="KFI3" s="0"/>
      <c r="KFJ3" s="0"/>
      <c r="KFK3" s="0"/>
      <c r="KFL3" s="0"/>
      <c r="KFM3" s="0"/>
      <c r="KFN3" s="0"/>
      <c r="KFO3" s="0"/>
      <c r="KFP3" s="0"/>
      <c r="KFQ3" s="0"/>
      <c r="KFR3" s="0"/>
      <c r="KFS3" s="0"/>
      <c r="KFT3" s="0"/>
      <c r="KFU3" s="0"/>
      <c r="KFV3" s="0"/>
      <c r="KFW3" s="0"/>
      <c r="KFX3" s="0"/>
      <c r="KFY3" s="0"/>
      <c r="KFZ3" s="0"/>
      <c r="KGA3" s="0"/>
      <c r="KGB3" s="0"/>
      <c r="KGC3" s="0"/>
      <c r="KGD3" s="0"/>
      <c r="KGE3" s="0"/>
      <c r="KGF3" s="0"/>
      <c r="KGG3" s="0"/>
      <c r="KGH3" s="0"/>
      <c r="KGI3" s="0"/>
      <c r="KGJ3" s="0"/>
      <c r="KGK3" s="0"/>
      <c r="KGL3" s="0"/>
      <c r="KGM3" s="0"/>
      <c r="KGN3" s="0"/>
      <c r="KGO3" s="0"/>
      <c r="KGP3" s="0"/>
      <c r="KGQ3" s="0"/>
      <c r="KGR3" s="0"/>
      <c r="KGS3" s="0"/>
      <c r="KGT3" s="0"/>
      <c r="KGU3" s="0"/>
      <c r="KGV3" s="0"/>
      <c r="KGW3" s="0"/>
      <c r="KGX3" s="0"/>
      <c r="KGY3" s="0"/>
      <c r="KGZ3" s="0"/>
      <c r="KHA3" s="0"/>
      <c r="KHB3" s="0"/>
      <c r="KHC3" s="0"/>
      <c r="KHD3" s="0"/>
      <c r="KHE3" s="0"/>
      <c r="KHF3" s="0"/>
      <c r="KHG3" s="0"/>
      <c r="KHH3" s="0"/>
      <c r="KHI3" s="0"/>
      <c r="KHJ3" s="0"/>
      <c r="KHK3" s="0"/>
      <c r="KHL3" s="0"/>
      <c r="KHM3" s="0"/>
      <c r="KHN3" s="0"/>
      <c r="KHO3" s="0"/>
      <c r="KHP3" s="0"/>
      <c r="KHQ3" s="0"/>
      <c r="KHR3" s="0"/>
      <c r="KHS3" s="0"/>
      <c r="KHT3" s="0"/>
      <c r="KHU3" s="0"/>
      <c r="KHV3" s="0"/>
      <c r="KHW3" s="0"/>
      <c r="KHX3" s="0"/>
      <c r="KHY3" s="0"/>
      <c r="KHZ3" s="0"/>
      <c r="KIA3" s="0"/>
      <c r="KIB3" s="0"/>
      <c r="KIC3" s="0"/>
      <c r="KID3" s="0"/>
      <c r="KIE3" s="0"/>
      <c r="KIF3" s="0"/>
      <c r="KIG3" s="0"/>
      <c r="KIH3" s="0"/>
      <c r="KII3" s="0"/>
      <c r="KIJ3" s="0"/>
      <c r="KIK3" s="0"/>
      <c r="KIL3" s="0"/>
      <c r="KIM3" s="0"/>
      <c r="KIN3" s="0"/>
      <c r="KIO3" s="0"/>
      <c r="KIP3" s="0"/>
      <c r="KIQ3" s="0"/>
      <c r="KIR3" s="0"/>
      <c r="KIS3" s="0"/>
      <c r="KIT3" s="0"/>
      <c r="KIU3" s="0"/>
      <c r="KIV3" s="0"/>
      <c r="KIW3" s="0"/>
      <c r="KIX3" s="0"/>
      <c r="KIY3" s="0"/>
      <c r="KIZ3" s="0"/>
      <c r="KJA3" s="0"/>
      <c r="KJB3" s="0"/>
      <c r="KJC3" s="0"/>
      <c r="KJD3" s="0"/>
      <c r="KJE3" s="0"/>
      <c r="KJF3" s="0"/>
      <c r="KJG3" s="0"/>
      <c r="KJH3" s="0"/>
      <c r="KJI3" s="0"/>
      <c r="KJJ3" s="0"/>
      <c r="KJK3" s="0"/>
      <c r="KJL3" s="0"/>
      <c r="KJM3" s="0"/>
      <c r="KJN3" s="0"/>
      <c r="KJO3" s="0"/>
      <c r="KJP3" s="0"/>
      <c r="KJQ3" s="0"/>
      <c r="KJR3" s="0"/>
      <c r="KJS3" s="0"/>
      <c r="KJT3" s="0"/>
      <c r="KJU3" s="0"/>
      <c r="KJV3" s="0"/>
      <c r="KJW3" s="0"/>
      <c r="KJX3" s="0"/>
      <c r="KJY3" s="0"/>
      <c r="KJZ3" s="0"/>
      <c r="KKA3" s="0"/>
      <c r="KKB3" s="0"/>
      <c r="KKC3" s="0"/>
      <c r="KKD3" s="0"/>
      <c r="KKE3" s="0"/>
      <c r="KKF3" s="0"/>
      <c r="KKG3" s="0"/>
      <c r="KKH3" s="0"/>
      <c r="KKI3" s="0"/>
      <c r="KKJ3" s="0"/>
      <c r="KKK3" s="0"/>
      <c r="KKL3" s="0"/>
      <c r="KKM3" s="0"/>
      <c r="KKN3" s="0"/>
      <c r="KKO3" s="0"/>
      <c r="KKP3" s="0"/>
      <c r="KKQ3" s="0"/>
      <c r="KKR3" s="0"/>
      <c r="KKS3" s="0"/>
      <c r="KKT3" s="0"/>
      <c r="KKU3" s="0"/>
      <c r="KKV3" s="0"/>
      <c r="KKW3" s="0"/>
      <c r="KKX3" s="0"/>
      <c r="KKY3" s="0"/>
      <c r="KKZ3" s="0"/>
      <c r="KLA3" s="0"/>
      <c r="KLB3" s="0"/>
      <c r="KLC3" s="0"/>
      <c r="KLD3" s="0"/>
      <c r="KLE3" s="0"/>
      <c r="KLF3" s="0"/>
      <c r="KLG3" s="0"/>
      <c r="KLH3" s="0"/>
      <c r="KLI3" s="0"/>
      <c r="KLJ3" s="0"/>
      <c r="KLK3" s="0"/>
      <c r="KLL3" s="0"/>
      <c r="KLM3" s="0"/>
      <c r="KLN3" s="0"/>
      <c r="KLO3" s="0"/>
      <c r="KLP3" s="0"/>
      <c r="KLQ3" s="0"/>
      <c r="KLR3" s="0"/>
      <c r="KLS3" s="0"/>
      <c r="KLT3" s="0"/>
      <c r="KLU3" s="0"/>
      <c r="KLV3" s="0"/>
      <c r="KLW3" s="0"/>
      <c r="KLX3" s="0"/>
      <c r="KLY3" s="0"/>
      <c r="KLZ3" s="0"/>
      <c r="KMA3" s="0"/>
      <c r="KMB3" s="0"/>
      <c r="KMC3" s="0"/>
      <c r="KMD3" s="0"/>
      <c r="KME3" s="0"/>
      <c r="KMF3" s="0"/>
      <c r="KMG3" s="0"/>
      <c r="KMH3" s="0"/>
      <c r="KMI3" s="0"/>
      <c r="KMJ3" s="0"/>
      <c r="KMK3" s="0"/>
      <c r="KML3" s="0"/>
      <c r="KMM3" s="0"/>
      <c r="KMN3" s="0"/>
      <c r="KMO3" s="0"/>
      <c r="KMP3" s="0"/>
      <c r="KMQ3" s="0"/>
      <c r="KMR3" s="0"/>
      <c r="KMS3" s="0"/>
      <c r="KMT3" s="0"/>
      <c r="KMU3" s="0"/>
      <c r="KMV3" s="0"/>
      <c r="KMW3" s="0"/>
      <c r="KMX3" s="0"/>
      <c r="KMY3" s="0"/>
      <c r="KMZ3" s="0"/>
      <c r="KNA3" s="0"/>
      <c r="KNB3" s="0"/>
      <c r="KNC3" s="0"/>
      <c r="KND3" s="0"/>
      <c r="KNE3" s="0"/>
      <c r="KNF3" s="0"/>
      <c r="KNG3" s="0"/>
      <c r="KNH3" s="0"/>
      <c r="KNI3" s="0"/>
      <c r="KNJ3" s="0"/>
      <c r="KNK3" s="0"/>
      <c r="KNL3" s="0"/>
      <c r="KNM3" s="0"/>
      <c r="KNN3" s="0"/>
      <c r="KNO3" s="0"/>
      <c r="KNP3" s="0"/>
      <c r="KNQ3" s="0"/>
      <c r="KNR3" s="0"/>
      <c r="KNS3" s="0"/>
      <c r="KNT3" s="0"/>
      <c r="KNU3" s="0"/>
      <c r="KNV3" s="0"/>
      <c r="KNW3" s="0"/>
      <c r="KNX3" s="0"/>
      <c r="KNY3" s="0"/>
      <c r="KNZ3" s="0"/>
      <c r="KOA3" s="0"/>
      <c r="KOB3" s="0"/>
      <c r="KOC3" s="0"/>
      <c r="KOD3" s="0"/>
      <c r="KOE3" s="0"/>
      <c r="KOF3" s="0"/>
      <c r="KOG3" s="0"/>
      <c r="KOH3" s="0"/>
      <c r="KOI3" s="0"/>
      <c r="KOJ3" s="0"/>
      <c r="KOK3" s="0"/>
      <c r="KOL3" s="0"/>
      <c r="KOM3" s="0"/>
      <c r="KON3" s="0"/>
      <c r="KOO3" s="0"/>
      <c r="KOP3" s="0"/>
      <c r="KOQ3" s="0"/>
      <c r="KOR3" s="0"/>
      <c r="KOS3" s="0"/>
      <c r="KOT3" s="0"/>
      <c r="KOU3" s="0"/>
      <c r="KOV3" s="0"/>
      <c r="KOW3" s="0"/>
      <c r="KOX3" s="0"/>
      <c r="KOY3" s="0"/>
      <c r="KOZ3" s="0"/>
      <c r="KPA3" s="0"/>
      <c r="KPB3" s="0"/>
      <c r="KPC3" s="0"/>
      <c r="KPD3" s="0"/>
      <c r="KPE3" s="0"/>
      <c r="KPF3" s="0"/>
      <c r="KPG3" s="0"/>
      <c r="KPH3" s="0"/>
      <c r="KPI3" s="0"/>
      <c r="KPJ3" s="0"/>
      <c r="KPK3" s="0"/>
      <c r="KPL3" s="0"/>
      <c r="KPM3" s="0"/>
      <c r="KPN3" s="0"/>
      <c r="KPO3" s="0"/>
      <c r="KPP3" s="0"/>
      <c r="KPQ3" s="0"/>
      <c r="KPR3" s="0"/>
      <c r="KPS3" s="0"/>
      <c r="KPT3" s="0"/>
      <c r="KPU3" s="0"/>
      <c r="KPV3" s="0"/>
      <c r="KPW3" s="0"/>
      <c r="KPX3" s="0"/>
      <c r="KPY3" s="0"/>
      <c r="KPZ3" s="0"/>
      <c r="KQA3" s="0"/>
      <c r="KQB3" s="0"/>
      <c r="KQC3" s="0"/>
      <c r="KQD3" s="0"/>
      <c r="KQE3" s="0"/>
      <c r="KQF3" s="0"/>
      <c r="KQG3" s="0"/>
      <c r="KQH3" s="0"/>
      <c r="KQI3" s="0"/>
      <c r="KQJ3" s="0"/>
      <c r="KQK3" s="0"/>
      <c r="KQL3" s="0"/>
      <c r="KQM3" s="0"/>
      <c r="KQN3" s="0"/>
      <c r="KQO3" s="0"/>
      <c r="KQP3" s="0"/>
      <c r="KQQ3" s="0"/>
      <c r="KQR3" s="0"/>
      <c r="KQS3" s="0"/>
      <c r="KQT3" s="0"/>
      <c r="KQU3" s="0"/>
      <c r="KQV3" s="0"/>
      <c r="KQW3" s="0"/>
      <c r="KQX3" s="0"/>
      <c r="KQY3" s="0"/>
      <c r="KQZ3" s="0"/>
      <c r="KRA3" s="0"/>
      <c r="KRB3" s="0"/>
      <c r="KRC3" s="0"/>
      <c r="KRD3" s="0"/>
      <c r="KRE3" s="0"/>
      <c r="KRF3" s="0"/>
      <c r="KRG3" s="0"/>
      <c r="KRH3" s="0"/>
      <c r="KRI3" s="0"/>
      <c r="KRJ3" s="0"/>
      <c r="KRK3" s="0"/>
      <c r="KRL3" s="0"/>
      <c r="KRM3" s="0"/>
      <c r="KRN3" s="0"/>
      <c r="KRO3" s="0"/>
      <c r="KRP3" s="0"/>
      <c r="KRQ3" s="0"/>
      <c r="KRR3" s="0"/>
      <c r="KRS3" s="0"/>
      <c r="KRT3" s="0"/>
      <c r="KRU3" s="0"/>
      <c r="KRV3" s="0"/>
      <c r="KRW3" s="0"/>
      <c r="KRX3" s="0"/>
      <c r="KRY3" s="0"/>
      <c r="KRZ3" s="0"/>
      <c r="KSA3" s="0"/>
      <c r="KSB3" s="0"/>
      <c r="KSC3" s="0"/>
      <c r="KSD3" s="0"/>
      <c r="KSE3" s="0"/>
      <c r="KSF3" s="0"/>
      <c r="KSG3" s="0"/>
      <c r="KSH3" s="0"/>
      <c r="KSI3" s="0"/>
      <c r="KSJ3" s="0"/>
      <c r="KSK3" s="0"/>
      <c r="KSL3" s="0"/>
      <c r="KSM3" s="0"/>
      <c r="KSN3" s="0"/>
      <c r="KSO3" s="0"/>
      <c r="KSP3" s="0"/>
      <c r="KSQ3" s="0"/>
      <c r="KSR3" s="0"/>
      <c r="KSS3" s="0"/>
      <c r="KST3" s="0"/>
      <c r="KSU3" s="0"/>
      <c r="KSV3" s="0"/>
      <c r="KSW3" s="0"/>
      <c r="KSX3" s="0"/>
      <c r="KSY3" s="0"/>
      <c r="KSZ3" s="0"/>
      <c r="KTA3" s="0"/>
      <c r="KTB3" s="0"/>
      <c r="KTC3" s="0"/>
      <c r="KTD3" s="0"/>
      <c r="KTE3" s="0"/>
      <c r="KTF3" s="0"/>
      <c r="KTG3" s="0"/>
      <c r="KTH3" s="0"/>
      <c r="KTI3" s="0"/>
      <c r="KTJ3" s="0"/>
      <c r="KTK3" s="0"/>
      <c r="KTL3" s="0"/>
      <c r="KTM3" s="0"/>
      <c r="KTN3" s="0"/>
      <c r="KTO3" s="0"/>
      <c r="KTP3" s="0"/>
      <c r="KTQ3" s="0"/>
      <c r="KTR3" s="0"/>
      <c r="KTS3" s="0"/>
      <c r="KTT3" s="0"/>
      <c r="KTU3" s="0"/>
      <c r="KTV3" s="0"/>
      <c r="KTW3" s="0"/>
      <c r="KTX3" s="0"/>
      <c r="KTY3" s="0"/>
      <c r="KTZ3" s="0"/>
      <c r="KUA3" s="0"/>
      <c r="KUB3" s="0"/>
      <c r="KUC3" s="0"/>
      <c r="KUD3" s="0"/>
      <c r="KUE3" s="0"/>
      <c r="KUF3" s="0"/>
      <c r="KUG3" s="0"/>
      <c r="KUH3" s="0"/>
      <c r="KUI3" s="0"/>
      <c r="KUJ3" s="0"/>
      <c r="KUK3" s="0"/>
      <c r="KUL3" s="0"/>
      <c r="KUM3" s="0"/>
      <c r="KUN3" s="0"/>
      <c r="KUO3" s="0"/>
      <c r="KUP3" s="0"/>
      <c r="KUQ3" s="0"/>
      <c r="KUR3" s="0"/>
      <c r="KUS3" s="0"/>
      <c r="KUT3" s="0"/>
      <c r="KUU3" s="0"/>
      <c r="KUV3" s="0"/>
      <c r="KUW3" s="0"/>
      <c r="KUX3" s="0"/>
      <c r="KUY3" s="0"/>
      <c r="KUZ3" s="0"/>
      <c r="KVA3" s="0"/>
      <c r="KVB3" s="0"/>
      <c r="KVC3" s="0"/>
      <c r="KVD3" s="0"/>
      <c r="KVE3" s="0"/>
      <c r="KVF3" s="0"/>
      <c r="KVG3" s="0"/>
      <c r="KVH3" s="0"/>
      <c r="KVI3" s="0"/>
      <c r="KVJ3" s="0"/>
      <c r="KVK3" s="0"/>
      <c r="KVL3" s="0"/>
      <c r="KVM3" s="0"/>
      <c r="KVN3" s="0"/>
      <c r="KVO3" s="0"/>
      <c r="KVP3" s="0"/>
      <c r="KVQ3" s="0"/>
      <c r="KVR3" s="0"/>
      <c r="KVS3" s="0"/>
      <c r="KVT3" s="0"/>
      <c r="KVU3" s="0"/>
      <c r="KVV3" s="0"/>
      <c r="KVW3" s="0"/>
      <c r="KVX3" s="0"/>
      <c r="KVY3" s="0"/>
      <c r="KVZ3" s="0"/>
      <c r="KWA3" s="0"/>
      <c r="KWB3" s="0"/>
      <c r="KWC3" s="0"/>
      <c r="KWD3" s="0"/>
      <c r="KWE3" s="0"/>
      <c r="KWF3" s="0"/>
      <c r="KWG3" s="0"/>
      <c r="KWH3" s="0"/>
      <c r="KWI3" s="0"/>
      <c r="KWJ3" s="0"/>
      <c r="KWK3" s="0"/>
      <c r="KWL3" s="0"/>
      <c r="KWM3" s="0"/>
      <c r="KWN3" s="0"/>
      <c r="KWO3" s="0"/>
      <c r="KWP3" s="0"/>
      <c r="KWQ3" s="0"/>
      <c r="KWR3" s="0"/>
      <c r="KWS3" s="0"/>
      <c r="KWT3" s="0"/>
      <c r="KWU3" s="0"/>
      <c r="KWV3" s="0"/>
      <c r="KWW3" s="0"/>
      <c r="KWX3" s="0"/>
      <c r="KWY3" s="0"/>
      <c r="KWZ3" s="0"/>
      <c r="KXA3" s="0"/>
      <c r="KXB3" s="0"/>
      <c r="KXC3" s="0"/>
      <c r="KXD3" s="0"/>
      <c r="KXE3" s="0"/>
      <c r="KXF3" s="0"/>
      <c r="KXG3" s="0"/>
      <c r="KXH3" s="0"/>
      <c r="KXI3" s="0"/>
      <c r="KXJ3" s="0"/>
      <c r="KXK3" s="0"/>
      <c r="KXL3" s="0"/>
      <c r="KXM3" s="0"/>
      <c r="KXN3" s="0"/>
      <c r="KXO3" s="0"/>
      <c r="KXP3" s="0"/>
      <c r="KXQ3" s="0"/>
      <c r="KXR3" s="0"/>
      <c r="KXS3" s="0"/>
      <c r="KXT3" s="0"/>
      <c r="KXU3" s="0"/>
      <c r="KXV3" s="0"/>
      <c r="KXW3" s="0"/>
      <c r="KXX3" s="0"/>
      <c r="KXY3" s="0"/>
      <c r="KXZ3" s="0"/>
      <c r="KYA3" s="0"/>
      <c r="KYB3" s="0"/>
      <c r="KYC3" s="0"/>
      <c r="KYD3" s="0"/>
      <c r="KYE3" s="0"/>
      <c r="KYF3" s="0"/>
      <c r="KYG3" s="0"/>
      <c r="KYH3" s="0"/>
      <c r="KYI3" s="0"/>
      <c r="KYJ3" s="0"/>
      <c r="KYK3" s="0"/>
      <c r="KYL3" s="0"/>
      <c r="KYM3" s="0"/>
      <c r="KYN3" s="0"/>
      <c r="KYO3" s="0"/>
      <c r="KYP3" s="0"/>
      <c r="KYQ3" s="0"/>
      <c r="KYR3" s="0"/>
      <c r="KYS3" s="0"/>
      <c r="KYT3" s="0"/>
      <c r="KYU3" s="0"/>
      <c r="KYV3" s="0"/>
      <c r="KYW3" s="0"/>
      <c r="KYX3" s="0"/>
      <c r="KYY3" s="0"/>
      <c r="KYZ3" s="0"/>
      <c r="KZA3" s="0"/>
      <c r="KZB3" s="0"/>
      <c r="KZC3" s="0"/>
      <c r="KZD3" s="0"/>
      <c r="KZE3" s="0"/>
      <c r="KZF3" s="0"/>
      <c r="KZG3" s="0"/>
      <c r="KZH3" s="0"/>
      <c r="KZI3" s="0"/>
      <c r="KZJ3" s="0"/>
      <c r="KZK3" s="0"/>
      <c r="KZL3" s="0"/>
      <c r="KZM3" s="0"/>
      <c r="KZN3" s="0"/>
      <c r="KZO3" s="0"/>
      <c r="KZP3" s="0"/>
      <c r="KZQ3" s="0"/>
      <c r="KZR3" s="0"/>
      <c r="KZS3" s="0"/>
      <c r="KZT3" s="0"/>
      <c r="KZU3" s="0"/>
      <c r="KZV3" s="0"/>
      <c r="KZW3" s="0"/>
      <c r="KZX3" s="0"/>
      <c r="KZY3" s="0"/>
      <c r="KZZ3" s="0"/>
      <c r="LAA3" s="0"/>
      <c r="LAB3" s="0"/>
      <c r="LAC3" s="0"/>
      <c r="LAD3" s="0"/>
      <c r="LAE3" s="0"/>
      <c r="LAF3" s="0"/>
      <c r="LAG3" s="0"/>
      <c r="LAH3" s="0"/>
      <c r="LAI3" s="0"/>
      <c r="LAJ3" s="0"/>
      <c r="LAK3" s="0"/>
      <c r="LAL3" s="0"/>
      <c r="LAM3" s="0"/>
      <c r="LAN3" s="0"/>
      <c r="LAO3" s="0"/>
      <c r="LAP3" s="0"/>
      <c r="LAQ3" s="0"/>
      <c r="LAR3" s="0"/>
      <c r="LAS3" s="0"/>
      <c r="LAT3" s="0"/>
      <c r="LAU3" s="0"/>
      <c r="LAV3" s="0"/>
      <c r="LAW3" s="0"/>
      <c r="LAX3" s="0"/>
      <c r="LAY3" s="0"/>
      <c r="LAZ3" s="0"/>
      <c r="LBA3" s="0"/>
      <c r="LBB3" s="0"/>
      <c r="LBC3" s="0"/>
      <c r="LBD3" s="0"/>
      <c r="LBE3" s="0"/>
      <c r="LBF3" s="0"/>
      <c r="LBG3" s="0"/>
      <c r="LBH3" s="0"/>
      <c r="LBI3" s="0"/>
      <c r="LBJ3" s="0"/>
      <c r="LBK3" s="0"/>
      <c r="LBL3" s="0"/>
      <c r="LBM3" s="0"/>
      <c r="LBN3" s="0"/>
      <c r="LBO3" s="0"/>
      <c r="LBP3" s="0"/>
      <c r="LBQ3" s="0"/>
      <c r="LBR3" s="0"/>
      <c r="LBS3" s="0"/>
      <c r="LBT3" s="0"/>
      <c r="LBU3" s="0"/>
      <c r="LBV3" s="0"/>
      <c r="LBW3" s="0"/>
      <c r="LBX3" s="0"/>
      <c r="LBY3" s="0"/>
      <c r="LBZ3" s="0"/>
      <c r="LCA3" s="0"/>
      <c r="LCB3" s="0"/>
      <c r="LCC3" s="0"/>
      <c r="LCD3" s="0"/>
      <c r="LCE3" s="0"/>
      <c r="LCF3" s="0"/>
      <c r="LCG3" s="0"/>
      <c r="LCH3" s="0"/>
      <c r="LCI3" s="0"/>
      <c r="LCJ3" s="0"/>
      <c r="LCK3" s="0"/>
      <c r="LCL3" s="0"/>
      <c r="LCM3" s="0"/>
      <c r="LCN3" s="0"/>
      <c r="LCO3" s="0"/>
      <c r="LCP3" s="0"/>
      <c r="LCQ3" s="0"/>
      <c r="LCR3" s="0"/>
      <c r="LCS3" s="0"/>
      <c r="LCT3" s="0"/>
      <c r="LCU3" s="0"/>
      <c r="LCV3" s="0"/>
      <c r="LCW3" s="0"/>
      <c r="LCX3" s="0"/>
      <c r="LCY3" s="0"/>
      <c r="LCZ3" s="0"/>
      <c r="LDA3" s="0"/>
      <c r="LDB3" s="0"/>
      <c r="LDC3" s="0"/>
      <c r="LDD3" s="0"/>
      <c r="LDE3" s="0"/>
      <c r="LDF3" s="0"/>
      <c r="LDG3" s="0"/>
      <c r="LDH3" s="0"/>
      <c r="LDI3" s="0"/>
      <c r="LDJ3" s="0"/>
      <c r="LDK3" s="0"/>
      <c r="LDL3" s="0"/>
      <c r="LDM3" s="0"/>
      <c r="LDN3" s="0"/>
      <c r="LDO3" s="0"/>
      <c r="LDP3" s="0"/>
      <c r="LDQ3" s="0"/>
      <c r="LDR3" s="0"/>
      <c r="LDS3" s="0"/>
      <c r="LDT3" s="0"/>
      <c r="LDU3" s="0"/>
      <c r="LDV3" s="0"/>
      <c r="LDW3" s="0"/>
      <c r="LDX3" s="0"/>
      <c r="LDY3" s="0"/>
      <c r="LDZ3" s="0"/>
      <c r="LEA3" s="0"/>
      <c r="LEB3" s="0"/>
      <c r="LEC3" s="0"/>
      <c r="LED3" s="0"/>
      <c r="LEE3" s="0"/>
      <c r="LEF3" s="0"/>
      <c r="LEG3" s="0"/>
      <c r="LEH3" s="0"/>
      <c r="LEI3" s="0"/>
      <c r="LEJ3" s="0"/>
      <c r="LEK3" s="0"/>
      <c r="LEL3" s="0"/>
      <c r="LEM3" s="0"/>
      <c r="LEN3" s="0"/>
      <c r="LEO3" s="0"/>
      <c r="LEP3" s="0"/>
      <c r="LEQ3" s="0"/>
      <c r="LER3" s="0"/>
      <c r="LES3" s="0"/>
      <c r="LET3" s="0"/>
      <c r="LEU3" s="0"/>
      <c r="LEV3" s="0"/>
      <c r="LEW3" s="0"/>
      <c r="LEX3" s="0"/>
      <c r="LEY3" s="0"/>
      <c r="LEZ3" s="0"/>
      <c r="LFA3" s="0"/>
      <c r="LFB3" s="0"/>
      <c r="LFC3" s="0"/>
      <c r="LFD3" s="0"/>
      <c r="LFE3" s="0"/>
      <c r="LFF3" s="0"/>
      <c r="LFG3" s="0"/>
      <c r="LFH3" s="0"/>
      <c r="LFI3" s="0"/>
      <c r="LFJ3" s="0"/>
      <c r="LFK3" s="0"/>
      <c r="LFL3" s="0"/>
      <c r="LFM3" s="0"/>
      <c r="LFN3" s="0"/>
      <c r="LFO3" s="0"/>
      <c r="LFP3" s="0"/>
      <c r="LFQ3" s="0"/>
      <c r="LFR3" s="0"/>
      <c r="LFS3" s="0"/>
      <c r="LFT3" s="0"/>
      <c r="LFU3" s="0"/>
      <c r="LFV3" s="0"/>
      <c r="LFW3" s="0"/>
      <c r="LFX3" s="0"/>
      <c r="LFY3" s="0"/>
      <c r="LFZ3" s="0"/>
      <c r="LGA3" s="0"/>
      <c r="LGB3" s="0"/>
      <c r="LGC3" s="0"/>
      <c r="LGD3" s="0"/>
      <c r="LGE3" s="0"/>
      <c r="LGF3" s="0"/>
      <c r="LGG3" s="0"/>
      <c r="LGH3" s="0"/>
      <c r="LGI3" s="0"/>
      <c r="LGJ3" s="0"/>
      <c r="LGK3" s="0"/>
      <c r="LGL3" s="0"/>
      <c r="LGM3" s="0"/>
      <c r="LGN3" s="0"/>
      <c r="LGO3" s="0"/>
      <c r="LGP3" s="0"/>
      <c r="LGQ3" s="0"/>
      <c r="LGR3" s="0"/>
      <c r="LGS3" s="0"/>
      <c r="LGT3" s="0"/>
      <c r="LGU3" s="0"/>
      <c r="LGV3" s="0"/>
      <c r="LGW3" s="0"/>
      <c r="LGX3" s="0"/>
      <c r="LGY3" s="0"/>
      <c r="LGZ3" s="0"/>
      <c r="LHA3" s="0"/>
      <c r="LHB3" s="0"/>
      <c r="LHC3" s="0"/>
      <c r="LHD3" s="0"/>
      <c r="LHE3" s="0"/>
      <c r="LHF3" s="0"/>
      <c r="LHG3" s="0"/>
      <c r="LHH3" s="0"/>
      <c r="LHI3" s="0"/>
      <c r="LHJ3" s="0"/>
      <c r="LHK3" s="0"/>
      <c r="LHL3" s="0"/>
      <c r="LHM3" s="0"/>
      <c r="LHN3" s="0"/>
      <c r="LHO3" s="0"/>
      <c r="LHP3" s="0"/>
      <c r="LHQ3" s="0"/>
      <c r="LHR3" s="0"/>
      <c r="LHS3" s="0"/>
      <c r="LHT3" s="0"/>
      <c r="LHU3" s="0"/>
      <c r="LHV3" s="0"/>
      <c r="LHW3" s="0"/>
      <c r="LHX3" s="0"/>
      <c r="LHY3" s="0"/>
      <c r="LHZ3" s="0"/>
      <c r="LIA3" s="0"/>
      <c r="LIB3" s="0"/>
      <c r="LIC3" s="0"/>
      <c r="LID3" s="0"/>
      <c r="LIE3" s="0"/>
      <c r="LIF3" s="0"/>
      <c r="LIG3" s="0"/>
      <c r="LIH3" s="0"/>
      <c r="LII3" s="0"/>
      <c r="LIJ3" s="0"/>
      <c r="LIK3" s="0"/>
      <c r="LIL3" s="0"/>
      <c r="LIM3" s="0"/>
      <c r="LIN3" s="0"/>
      <c r="LIO3" s="0"/>
      <c r="LIP3" s="0"/>
      <c r="LIQ3" s="0"/>
      <c r="LIR3" s="0"/>
      <c r="LIS3" s="0"/>
      <c r="LIT3" s="0"/>
      <c r="LIU3" s="0"/>
      <c r="LIV3" s="0"/>
      <c r="LIW3" s="0"/>
      <c r="LIX3" s="0"/>
      <c r="LIY3" s="0"/>
      <c r="LIZ3" s="0"/>
      <c r="LJA3" s="0"/>
      <c r="LJB3" s="0"/>
      <c r="LJC3" s="0"/>
      <c r="LJD3" s="0"/>
      <c r="LJE3" s="0"/>
      <c r="LJF3" s="0"/>
      <c r="LJG3" s="0"/>
      <c r="LJH3" s="0"/>
      <c r="LJI3" s="0"/>
      <c r="LJJ3" s="0"/>
      <c r="LJK3" s="0"/>
      <c r="LJL3" s="0"/>
      <c r="LJM3" s="0"/>
      <c r="LJN3" s="0"/>
      <c r="LJO3" s="0"/>
      <c r="LJP3" s="0"/>
      <c r="LJQ3" s="0"/>
      <c r="LJR3" s="0"/>
      <c r="LJS3" s="0"/>
      <c r="LJT3" s="0"/>
      <c r="LJU3" s="0"/>
      <c r="LJV3" s="0"/>
      <c r="LJW3" s="0"/>
      <c r="LJX3" s="0"/>
      <c r="LJY3" s="0"/>
      <c r="LJZ3" s="0"/>
      <c r="LKA3" s="0"/>
      <c r="LKB3" s="0"/>
      <c r="LKC3" s="0"/>
      <c r="LKD3" s="0"/>
      <c r="LKE3" s="0"/>
      <c r="LKF3" s="0"/>
      <c r="LKG3" s="0"/>
      <c r="LKH3" s="0"/>
      <c r="LKI3" s="0"/>
      <c r="LKJ3" s="0"/>
      <c r="LKK3" s="0"/>
      <c r="LKL3" s="0"/>
      <c r="LKM3" s="0"/>
      <c r="LKN3" s="0"/>
      <c r="LKO3" s="0"/>
      <c r="LKP3" s="0"/>
      <c r="LKQ3" s="0"/>
      <c r="LKR3" s="0"/>
      <c r="LKS3" s="0"/>
      <c r="LKT3" s="0"/>
      <c r="LKU3" s="0"/>
      <c r="LKV3" s="0"/>
      <c r="LKW3" s="0"/>
      <c r="LKX3" s="0"/>
      <c r="LKY3" s="0"/>
      <c r="LKZ3" s="0"/>
      <c r="LLA3" s="0"/>
      <c r="LLB3" s="0"/>
      <c r="LLC3" s="0"/>
      <c r="LLD3" s="0"/>
      <c r="LLE3" s="0"/>
      <c r="LLF3" s="0"/>
      <c r="LLG3" s="0"/>
      <c r="LLH3" s="0"/>
      <c r="LLI3" s="0"/>
      <c r="LLJ3" s="0"/>
      <c r="LLK3" s="0"/>
      <c r="LLL3" s="0"/>
      <c r="LLM3" s="0"/>
      <c r="LLN3" s="0"/>
      <c r="LLO3" s="0"/>
      <c r="LLP3" s="0"/>
      <c r="LLQ3" s="0"/>
      <c r="LLR3" s="0"/>
      <c r="LLS3" s="0"/>
      <c r="LLT3" s="0"/>
      <c r="LLU3" s="0"/>
      <c r="LLV3" s="0"/>
      <c r="LLW3" s="0"/>
      <c r="LLX3" s="0"/>
      <c r="LLY3" s="0"/>
      <c r="LLZ3" s="0"/>
      <c r="LMA3" s="0"/>
      <c r="LMB3" s="0"/>
      <c r="LMC3" s="0"/>
      <c r="LMD3" s="0"/>
      <c r="LME3" s="0"/>
      <c r="LMF3" s="0"/>
      <c r="LMG3" s="0"/>
      <c r="LMH3" s="0"/>
      <c r="LMI3" s="0"/>
      <c r="LMJ3" s="0"/>
      <c r="LMK3" s="0"/>
      <c r="LML3" s="0"/>
      <c r="LMM3" s="0"/>
      <c r="LMN3" s="0"/>
      <c r="LMO3" s="0"/>
      <c r="LMP3" s="0"/>
      <c r="LMQ3" s="0"/>
      <c r="LMR3" s="0"/>
      <c r="LMS3" s="0"/>
      <c r="LMT3" s="0"/>
      <c r="LMU3" s="0"/>
      <c r="LMV3" s="0"/>
      <c r="LMW3" s="0"/>
      <c r="LMX3" s="0"/>
      <c r="LMY3" s="0"/>
      <c r="LMZ3" s="0"/>
      <c r="LNA3" s="0"/>
      <c r="LNB3" s="0"/>
      <c r="LNC3" s="0"/>
      <c r="LND3" s="0"/>
      <c r="LNE3" s="0"/>
      <c r="LNF3" s="0"/>
      <c r="LNG3" s="0"/>
      <c r="LNH3" s="0"/>
      <c r="LNI3" s="0"/>
      <c r="LNJ3" s="0"/>
      <c r="LNK3" s="0"/>
      <c r="LNL3" s="0"/>
      <c r="LNM3" s="0"/>
      <c r="LNN3" s="0"/>
      <c r="LNO3" s="0"/>
      <c r="LNP3" s="0"/>
      <c r="LNQ3" s="0"/>
      <c r="LNR3" s="0"/>
      <c r="LNS3" s="0"/>
      <c r="LNT3" s="0"/>
      <c r="LNU3" s="0"/>
      <c r="LNV3" s="0"/>
      <c r="LNW3" s="0"/>
      <c r="LNX3" s="0"/>
      <c r="LNY3" s="0"/>
      <c r="LNZ3" s="0"/>
      <c r="LOA3" s="0"/>
      <c r="LOB3" s="0"/>
      <c r="LOC3" s="0"/>
      <c r="LOD3" s="0"/>
      <c r="LOE3" s="0"/>
      <c r="LOF3" s="0"/>
      <c r="LOG3" s="0"/>
      <c r="LOH3" s="0"/>
      <c r="LOI3" s="0"/>
      <c r="LOJ3" s="0"/>
      <c r="LOK3" s="0"/>
      <c r="LOL3" s="0"/>
      <c r="LOM3" s="0"/>
      <c r="LON3" s="0"/>
      <c r="LOO3" s="0"/>
      <c r="LOP3" s="0"/>
      <c r="LOQ3" s="0"/>
      <c r="LOR3" s="0"/>
      <c r="LOS3" s="0"/>
      <c r="LOT3" s="0"/>
      <c r="LOU3" s="0"/>
      <c r="LOV3" s="0"/>
      <c r="LOW3" s="0"/>
      <c r="LOX3" s="0"/>
      <c r="LOY3" s="0"/>
      <c r="LOZ3" s="0"/>
      <c r="LPA3" s="0"/>
      <c r="LPB3" s="0"/>
      <c r="LPC3" s="0"/>
      <c r="LPD3" s="0"/>
      <c r="LPE3" s="0"/>
      <c r="LPF3" s="0"/>
      <c r="LPG3" s="0"/>
      <c r="LPH3" s="0"/>
      <c r="LPI3" s="0"/>
      <c r="LPJ3" s="0"/>
      <c r="LPK3" s="0"/>
      <c r="LPL3" s="0"/>
      <c r="LPM3" s="0"/>
      <c r="LPN3" s="0"/>
      <c r="LPO3" s="0"/>
      <c r="LPP3" s="0"/>
      <c r="LPQ3" s="0"/>
      <c r="LPR3" s="0"/>
      <c r="LPS3" s="0"/>
      <c r="LPT3" s="0"/>
      <c r="LPU3" s="0"/>
      <c r="LPV3" s="0"/>
      <c r="LPW3" s="0"/>
      <c r="LPX3" s="0"/>
      <c r="LPY3" s="0"/>
      <c r="LPZ3" s="0"/>
      <c r="LQA3" s="0"/>
      <c r="LQB3" s="0"/>
      <c r="LQC3" s="0"/>
      <c r="LQD3" s="0"/>
      <c r="LQE3" s="0"/>
      <c r="LQF3" s="0"/>
      <c r="LQG3" s="0"/>
      <c r="LQH3" s="0"/>
      <c r="LQI3" s="0"/>
      <c r="LQJ3" s="0"/>
      <c r="LQK3" s="0"/>
      <c r="LQL3" s="0"/>
      <c r="LQM3" s="0"/>
      <c r="LQN3" s="0"/>
      <c r="LQO3" s="0"/>
      <c r="LQP3" s="0"/>
      <c r="LQQ3" s="0"/>
      <c r="LQR3" s="0"/>
      <c r="LQS3" s="0"/>
      <c r="LQT3" s="0"/>
      <c r="LQU3" s="0"/>
      <c r="LQV3" s="0"/>
      <c r="LQW3" s="0"/>
      <c r="LQX3" s="0"/>
      <c r="LQY3" s="0"/>
      <c r="LQZ3" s="0"/>
      <c r="LRA3" s="0"/>
      <c r="LRB3" s="0"/>
      <c r="LRC3" s="0"/>
      <c r="LRD3" s="0"/>
      <c r="LRE3" s="0"/>
      <c r="LRF3" s="0"/>
      <c r="LRG3" s="0"/>
      <c r="LRH3" s="0"/>
      <c r="LRI3" s="0"/>
      <c r="LRJ3" s="0"/>
      <c r="LRK3" s="0"/>
      <c r="LRL3" s="0"/>
      <c r="LRM3" s="0"/>
      <c r="LRN3" s="0"/>
      <c r="LRO3" s="0"/>
      <c r="LRP3" s="0"/>
      <c r="LRQ3" s="0"/>
      <c r="LRR3" s="0"/>
      <c r="LRS3" s="0"/>
      <c r="LRT3" s="0"/>
      <c r="LRU3" s="0"/>
      <c r="LRV3" s="0"/>
      <c r="LRW3" s="0"/>
      <c r="LRX3" s="0"/>
      <c r="LRY3" s="0"/>
      <c r="LRZ3" s="0"/>
      <c r="LSA3" s="0"/>
      <c r="LSB3" s="0"/>
      <c r="LSC3" s="0"/>
      <c r="LSD3" s="0"/>
      <c r="LSE3" s="0"/>
      <c r="LSF3" s="0"/>
      <c r="LSG3" s="0"/>
      <c r="LSH3" s="0"/>
      <c r="LSI3" s="0"/>
      <c r="LSJ3" s="0"/>
      <c r="LSK3" s="0"/>
      <c r="LSL3" s="0"/>
      <c r="LSM3" s="0"/>
      <c r="LSN3" s="0"/>
      <c r="LSO3" s="0"/>
      <c r="LSP3" s="0"/>
      <c r="LSQ3" s="0"/>
      <c r="LSR3" s="0"/>
      <c r="LSS3" s="0"/>
      <c r="LST3" s="0"/>
      <c r="LSU3" s="0"/>
      <c r="LSV3" s="0"/>
      <c r="LSW3" s="0"/>
      <c r="LSX3" s="0"/>
      <c r="LSY3" s="0"/>
      <c r="LSZ3" s="0"/>
      <c r="LTA3" s="0"/>
      <c r="LTB3" s="0"/>
      <c r="LTC3" s="0"/>
      <c r="LTD3" s="0"/>
      <c r="LTE3" s="0"/>
      <c r="LTF3" s="0"/>
      <c r="LTG3" s="0"/>
      <c r="LTH3" s="0"/>
      <c r="LTI3" s="0"/>
      <c r="LTJ3" s="0"/>
      <c r="LTK3" s="0"/>
      <c r="LTL3" s="0"/>
      <c r="LTM3" s="0"/>
      <c r="LTN3" s="0"/>
      <c r="LTO3" s="0"/>
      <c r="LTP3" s="0"/>
      <c r="LTQ3" s="0"/>
      <c r="LTR3" s="0"/>
      <c r="LTS3" s="0"/>
      <c r="LTT3" s="0"/>
      <c r="LTU3" s="0"/>
      <c r="LTV3" s="0"/>
      <c r="LTW3" s="0"/>
      <c r="LTX3" s="0"/>
      <c r="LTY3" s="0"/>
      <c r="LTZ3" s="0"/>
      <c r="LUA3" s="0"/>
      <c r="LUB3" s="0"/>
      <c r="LUC3" s="0"/>
      <c r="LUD3" s="0"/>
      <c r="LUE3" s="0"/>
      <c r="LUF3" s="0"/>
      <c r="LUG3" s="0"/>
      <c r="LUH3" s="0"/>
      <c r="LUI3" s="0"/>
      <c r="LUJ3" s="0"/>
      <c r="LUK3" s="0"/>
      <c r="LUL3" s="0"/>
      <c r="LUM3" s="0"/>
      <c r="LUN3" s="0"/>
      <c r="LUO3" s="0"/>
      <c r="LUP3" s="0"/>
      <c r="LUQ3" s="0"/>
      <c r="LUR3" s="0"/>
      <c r="LUS3" s="0"/>
      <c r="LUT3" s="0"/>
      <c r="LUU3" s="0"/>
      <c r="LUV3" s="0"/>
      <c r="LUW3" s="0"/>
      <c r="LUX3" s="0"/>
      <c r="LUY3" s="0"/>
      <c r="LUZ3" s="0"/>
      <c r="LVA3" s="0"/>
      <c r="LVB3" s="0"/>
      <c r="LVC3" s="0"/>
      <c r="LVD3" s="0"/>
      <c r="LVE3" s="0"/>
      <c r="LVF3" s="0"/>
      <c r="LVG3" s="0"/>
      <c r="LVH3" s="0"/>
      <c r="LVI3" s="0"/>
      <c r="LVJ3" s="0"/>
      <c r="LVK3" s="0"/>
      <c r="LVL3" s="0"/>
      <c r="LVM3" s="0"/>
      <c r="LVN3" s="0"/>
      <c r="LVO3" s="0"/>
      <c r="LVP3" s="0"/>
      <c r="LVQ3" s="0"/>
      <c r="LVR3" s="0"/>
      <c r="LVS3" s="0"/>
      <c r="LVT3" s="0"/>
      <c r="LVU3" s="0"/>
      <c r="LVV3" s="0"/>
      <c r="LVW3" s="0"/>
      <c r="LVX3" s="0"/>
      <c r="LVY3" s="0"/>
      <c r="LVZ3" s="0"/>
      <c r="LWA3" s="0"/>
      <c r="LWB3" s="0"/>
      <c r="LWC3" s="0"/>
      <c r="LWD3" s="0"/>
      <c r="LWE3" s="0"/>
      <c r="LWF3" s="0"/>
      <c r="LWG3" s="0"/>
      <c r="LWH3" s="0"/>
      <c r="LWI3" s="0"/>
      <c r="LWJ3" s="0"/>
      <c r="LWK3" s="0"/>
      <c r="LWL3" s="0"/>
      <c r="LWM3" s="0"/>
      <c r="LWN3" s="0"/>
      <c r="LWO3" s="0"/>
      <c r="LWP3" s="0"/>
      <c r="LWQ3" s="0"/>
      <c r="LWR3" s="0"/>
      <c r="LWS3" s="0"/>
      <c r="LWT3" s="0"/>
      <c r="LWU3" s="0"/>
      <c r="LWV3" s="0"/>
      <c r="LWW3" s="0"/>
      <c r="LWX3" s="0"/>
      <c r="LWY3" s="0"/>
      <c r="LWZ3" s="0"/>
      <c r="LXA3" s="0"/>
      <c r="LXB3" s="0"/>
      <c r="LXC3" s="0"/>
      <c r="LXD3" s="0"/>
      <c r="LXE3" s="0"/>
      <c r="LXF3" s="0"/>
      <c r="LXG3" s="0"/>
      <c r="LXH3" s="0"/>
      <c r="LXI3" s="0"/>
      <c r="LXJ3" s="0"/>
      <c r="LXK3" s="0"/>
      <c r="LXL3" s="0"/>
      <c r="LXM3" s="0"/>
      <c r="LXN3" s="0"/>
      <c r="LXO3" s="0"/>
      <c r="LXP3" s="0"/>
      <c r="LXQ3" s="0"/>
      <c r="LXR3" s="0"/>
      <c r="LXS3" s="0"/>
      <c r="LXT3" s="0"/>
      <c r="LXU3" s="0"/>
      <c r="LXV3" s="0"/>
      <c r="LXW3" s="0"/>
      <c r="LXX3" s="0"/>
      <c r="LXY3" s="0"/>
      <c r="LXZ3" s="0"/>
      <c r="LYA3" s="0"/>
      <c r="LYB3" s="0"/>
      <c r="LYC3" s="0"/>
      <c r="LYD3" s="0"/>
      <c r="LYE3" s="0"/>
      <c r="LYF3" s="0"/>
      <c r="LYG3" s="0"/>
      <c r="LYH3" s="0"/>
      <c r="LYI3" s="0"/>
      <c r="LYJ3" s="0"/>
      <c r="LYK3" s="0"/>
      <c r="LYL3" s="0"/>
      <c r="LYM3" s="0"/>
      <c r="LYN3" s="0"/>
      <c r="LYO3" s="0"/>
      <c r="LYP3" s="0"/>
      <c r="LYQ3" s="0"/>
      <c r="LYR3" s="0"/>
      <c r="LYS3" s="0"/>
      <c r="LYT3" s="0"/>
      <c r="LYU3" s="0"/>
      <c r="LYV3" s="0"/>
      <c r="LYW3" s="0"/>
      <c r="LYX3" s="0"/>
      <c r="LYY3" s="0"/>
      <c r="LYZ3" s="0"/>
      <c r="LZA3" s="0"/>
      <c r="LZB3" s="0"/>
      <c r="LZC3" s="0"/>
      <c r="LZD3" s="0"/>
      <c r="LZE3" s="0"/>
      <c r="LZF3" s="0"/>
      <c r="LZG3" s="0"/>
      <c r="LZH3" s="0"/>
      <c r="LZI3" s="0"/>
      <c r="LZJ3" s="0"/>
      <c r="LZK3" s="0"/>
      <c r="LZL3" s="0"/>
      <c r="LZM3" s="0"/>
      <c r="LZN3" s="0"/>
      <c r="LZO3" s="0"/>
      <c r="LZP3" s="0"/>
      <c r="LZQ3" s="0"/>
      <c r="LZR3" s="0"/>
      <c r="LZS3" s="0"/>
      <c r="LZT3" s="0"/>
      <c r="LZU3" s="0"/>
      <c r="LZV3" s="0"/>
      <c r="LZW3" s="0"/>
      <c r="LZX3" s="0"/>
      <c r="LZY3" s="0"/>
      <c r="LZZ3" s="0"/>
      <c r="MAA3" s="0"/>
      <c r="MAB3" s="0"/>
      <c r="MAC3" s="0"/>
      <c r="MAD3" s="0"/>
      <c r="MAE3" s="0"/>
      <c r="MAF3" s="0"/>
      <c r="MAG3" s="0"/>
      <c r="MAH3" s="0"/>
      <c r="MAI3" s="0"/>
      <c r="MAJ3" s="0"/>
      <c r="MAK3" s="0"/>
      <c r="MAL3" s="0"/>
      <c r="MAM3" s="0"/>
      <c r="MAN3" s="0"/>
      <c r="MAO3" s="0"/>
      <c r="MAP3" s="0"/>
      <c r="MAQ3" s="0"/>
      <c r="MAR3" s="0"/>
      <c r="MAS3" s="0"/>
      <c r="MAT3" s="0"/>
      <c r="MAU3" s="0"/>
      <c r="MAV3" s="0"/>
      <c r="MAW3" s="0"/>
      <c r="MAX3" s="0"/>
      <c r="MAY3" s="0"/>
      <c r="MAZ3" s="0"/>
      <c r="MBA3" s="0"/>
      <c r="MBB3" s="0"/>
      <c r="MBC3" s="0"/>
      <c r="MBD3" s="0"/>
      <c r="MBE3" s="0"/>
      <c r="MBF3" s="0"/>
      <c r="MBG3" s="0"/>
      <c r="MBH3" s="0"/>
      <c r="MBI3" s="0"/>
      <c r="MBJ3" s="0"/>
      <c r="MBK3" s="0"/>
      <c r="MBL3" s="0"/>
      <c r="MBM3" s="0"/>
      <c r="MBN3" s="0"/>
      <c r="MBO3" s="0"/>
      <c r="MBP3" s="0"/>
      <c r="MBQ3" s="0"/>
      <c r="MBR3" s="0"/>
      <c r="MBS3" s="0"/>
      <c r="MBT3" s="0"/>
      <c r="MBU3" s="0"/>
      <c r="MBV3" s="0"/>
      <c r="MBW3" s="0"/>
      <c r="MBX3" s="0"/>
      <c r="MBY3" s="0"/>
      <c r="MBZ3" s="0"/>
      <c r="MCA3" s="0"/>
      <c r="MCB3" s="0"/>
      <c r="MCC3" s="0"/>
      <c r="MCD3" s="0"/>
      <c r="MCE3" s="0"/>
      <c r="MCF3" s="0"/>
      <c r="MCG3" s="0"/>
      <c r="MCH3" s="0"/>
      <c r="MCI3" s="0"/>
      <c r="MCJ3" s="0"/>
      <c r="MCK3" s="0"/>
      <c r="MCL3" s="0"/>
      <c r="MCM3" s="0"/>
      <c r="MCN3" s="0"/>
      <c r="MCO3" s="0"/>
      <c r="MCP3" s="0"/>
      <c r="MCQ3" s="0"/>
      <c r="MCR3" s="0"/>
      <c r="MCS3" s="0"/>
      <c r="MCT3" s="0"/>
      <c r="MCU3" s="0"/>
      <c r="MCV3" s="0"/>
      <c r="MCW3" s="0"/>
      <c r="MCX3" s="0"/>
      <c r="MCY3" s="0"/>
      <c r="MCZ3" s="0"/>
      <c r="MDA3" s="0"/>
      <c r="MDB3" s="0"/>
      <c r="MDC3" s="0"/>
      <c r="MDD3" s="0"/>
      <c r="MDE3" s="0"/>
      <c r="MDF3" s="0"/>
      <c r="MDG3" s="0"/>
      <c r="MDH3" s="0"/>
      <c r="MDI3" s="0"/>
      <c r="MDJ3" s="0"/>
      <c r="MDK3" s="0"/>
      <c r="MDL3" s="0"/>
      <c r="MDM3" s="0"/>
      <c r="MDN3" s="0"/>
      <c r="MDO3" s="0"/>
      <c r="MDP3" s="0"/>
      <c r="MDQ3" s="0"/>
      <c r="MDR3" s="0"/>
      <c r="MDS3" s="0"/>
      <c r="MDT3" s="0"/>
      <c r="MDU3" s="0"/>
      <c r="MDV3" s="0"/>
      <c r="MDW3" s="0"/>
      <c r="MDX3" s="0"/>
      <c r="MDY3" s="0"/>
      <c r="MDZ3" s="0"/>
      <c r="MEA3" s="0"/>
      <c r="MEB3" s="0"/>
      <c r="MEC3" s="0"/>
      <c r="MED3" s="0"/>
      <c r="MEE3" s="0"/>
      <c r="MEF3" s="0"/>
      <c r="MEG3" s="0"/>
      <c r="MEH3" s="0"/>
      <c r="MEI3" s="0"/>
      <c r="MEJ3" s="0"/>
      <c r="MEK3" s="0"/>
      <c r="MEL3" s="0"/>
      <c r="MEM3" s="0"/>
      <c r="MEN3" s="0"/>
      <c r="MEO3" s="0"/>
      <c r="MEP3" s="0"/>
      <c r="MEQ3" s="0"/>
      <c r="MER3" s="0"/>
      <c r="MES3" s="0"/>
      <c r="MET3" s="0"/>
      <c r="MEU3" s="0"/>
      <c r="MEV3" s="0"/>
      <c r="MEW3" s="0"/>
      <c r="MEX3" s="0"/>
      <c r="MEY3" s="0"/>
      <c r="MEZ3" s="0"/>
      <c r="MFA3" s="0"/>
      <c r="MFB3" s="0"/>
      <c r="MFC3" s="0"/>
      <c r="MFD3" s="0"/>
      <c r="MFE3" s="0"/>
      <c r="MFF3" s="0"/>
      <c r="MFG3" s="0"/>
      <c r="MFH3" s="0"/>
      <c r="MFI3" s="0"/>
      <c r="MFJ3" s="0"/>
      <c r="MFK3" s="0"/>
      <c r="MFL3" s="0"/>
      <c r="MFM3" s="0"/>
      <c r="MFN3" s="0"/>
      <c r="MFO3" s="0"/>
      <c r="MFP3" s="0"/>
      <c r="MFQ3" s="0"/>
      <c r="MFR3" s="0"/>
      <c r="MFS3" s="0"/>
      <c r="MFT3" s="0"/>
      <c r="MFU3" s="0"/>
      <c r="MFV3" s="0"/>
      <c r="MFW3" s="0"/>
      <c r="MFX3" s="0"/>
      <c r="MFY3" s="0"/>
      <c r="MFZ3" s="0"/>
      <c r="MGA3" s="0"/>
      <c r="MGB3" s="0"/>
      <c r="MGC3" s="0"/>
      <c r="MGD3" s="0"/>
      <c r="MGE3" s="0"/>
      <c r="MGF3" s="0"/>
      <c r="MGG3" s="0"/>
      <c r="MGH3" s="0"/>
      <c r="MGI3" s="0"/>
      <c r="MGJ3" s="0"/>
      <c r="MGK3" s="0"/>
      <c r="MGL3" s="0"/>
      <c r="MGM3" s="0"/>
      <c r="MGN3" s="0"/>
      <c r="MGO3" s="0"/>
      <c r="MGP3" s="0"/>
      <c r="MGQ3" s="0"/>
      <c r="MGR3" s="0"/>
      <c r="MGS3" s="0"/>
      <c r="MGT3" s="0"/>
      <c r="MGU3" s="0"/>
      <c r="MGV3" s="0"/>
      <c r="MGW3" s="0"/>
      <c r="MGX3" s="0"/>
      <c r="MGY3" s="0"/>
      <c r="MGZ3" s="0"/>
      <c r="MHA3" s="0"/>
      <c r="MHB3" s="0"/>
      <c r="MHC3" s="0"/>
      <c r="MHD3" s="0"/>
      <c r="MHE3" s="0"/>
      <c r="MHF3" s="0"/>
      <c r="MHG3" s="0"/>
      <c r="MHH3" s="0"/>
      <c r="MHI3" s="0"/>
      <c r="MHJ3" s="0"/>
      <c r="MHK3" s="0"/>
      <c r="MHL3" s="0"/>
      <c r="MHM3" s="0"/>
      <c r="MHN3" s="0"/>
      <c r="MHO3" s="0"/>
      <c r="MHP3" s="0"/>
      <c r="MHQ3" s="0"/>
      <c r="MHR3" s="0"/>
      <c r="MHS3" s="0"/>
      <c r="MHT3" s="0"/>
      <c r="MHU3" s="0"/>
      <c r="MHV3" s="0"/>
      <c r="MHW3" s="0"/>
      <c r="MHX3" s="0"/>
      <c r="MHY3" s="0"/>
      <c r="MHZ3" s="0"/>
      <c r="MIA3" s="0"/>
      <c r="MIB3" s="0"/>
      <c r="MIC3" s="0"/>
      <c r="MID3" s="0"/>
      <c r="MIE3" s="0"/>
      <c r="MIF3" s="0"/>
      <c r="MIG3" s="0"/>
      <c r="MIH3" s="0"/>
      <c r="MII3" s="0"/>
      <c r="MIJ3" s="0"/>
      <c r="MIK3" s="0"/>
      <c r="MIL3" s="0"/>
      <c r="MIM3" s="0"/>
      <c r="MIN3" s="0"/>
      <c r="MIO3" s="0"/>
      <c r="MIP3" s="0"/>
      <c r="MIQ3" s="0"/>
      <c r="MIR3" s="0"/>
      <c r="MIS3" s="0"/>
      <c r="MIT3" s="0"/>
      <c r="MIU3" s="0"/>
      <c r="MIV3" s="0"/>
      <c r="MIW3" s="0"/>
      <c r="MIX3" s="0"/>
      <c r="MIY3" s="0"/>
      <c r="MIZ3" s="0"/>
      <c r="MJA3" s="0"/>
      <c r="MJB3" s="0"/>
      <c r="MJC3" s="0"/>
      <c r="MJD3" s="0"/>
      <c r="MJE3" s="0"/>
      <c r="MJF3" s="0"/>
      <c r="MJG3" s="0"/>
      <c r="MJH3" s="0"/>
      <c r="MJI3" s="0"/>
      <c r="MJJ3" s="0"/>
      <c r="MJK3" s="0"/>
      <c r="MJL3" s="0"/>
      <c r="MJM3" s="0"/>
      <c r="MJN3" s="0"/>
      <c r="MJO3" s="0"/>
      <c r="MJP3" s="0"/>
      <c r="MJQ3" s="0"/>
      <c r="MJR3" s="0"/>
      <c r="MJS3" s="0"/>
      <c r="MJT3" s="0"/>
      <c r="MJU3" s="0"/>
      <c r="MJV3" s="0"/>
      <c r="MJW3" s="0"/>
      <c r="MJX3" s="0"/>
      <c r="MJY3" s="0"/>
      <c r="MJZ3" s="0"/>
      <c r="MKA3" s="0"/>
      <c r="MKB3" s="0"/>
      <c r="MKC3" s="0"/>
      <c r="MKD3" s="0"/>
      <c r="MKE3" s="0"/>
      <c r="MKF3" s="0"/>
      <c r="MKG3" s="0"/>
      <c r="MKH3" s="0"/>
      <c r="MKI3" s="0"/>
      <c r="MKJ3" s="0"/>
      <c r="MKK3" s="0"/>
      <c r="MKL3" s="0"/>
      <c r="MKM3" s="0"/>
      <c r="MKN3" s="0"/>
      <c r="MKO3" s="0"/>
      <c r="MKP3" s="0"/>
      <c r="MKQ3" s="0"/>
      <c r="MKR3" s="0"/>
      <c r="MKS3" s="0"/>
      <c r="MKT3" s="0"/>
      <c r="MKU3" s="0"/>
      <c r="MKV3" s="0"/>
      <c r="MKW3" s="0"/>
      <c r="MKX3" s="0"/>
      <c r="MKY3" s="0"/>
      <c r="MKZ3" s="0"/>
      <c r="MLA3" s="0"/>
      <c r="MLB3" s="0"/>
      <c r="MLC3" s="0"/>
      <c r="MLD3" s="0"/>
      <c r="MLE3" s="0"/>
      <c r="MLF3" s="0"/>
      <c r="MLG3" s="0"/>
      <c r="MLH3" s="0"/>
      <c r="MLI3" s="0"/>
      <c r="MLJ3" s="0"/>
      <c r="MLK3" s="0"/>
      <c r="MLL3" s="0"/>
      <c r="MLM3" s="0"/>
      <c r="MLN3" s="0"/>
      <c r="MLO3" s="0"/>
      <c r="MLP3" s="0"/>
      <c r="MLQ3" s="0"/>
      <c r="MLR3" s="0"/>
      <c r="MLS3" s="0"/>
      <c r="MLT3" s="0"/>
      <c r="MLU3" s="0"/>
      <c r="MLV3" s="0"/>
      <c r="MLW3" s="0"/>
      <c r="MLX3" s="0"/>
      <c r="MLY3" s="0"/>
      <c r="MLZ3" s="0"/>
      <c r="MMA3" s="0"/>
      <c r="MMB3" s="0"/>
      <c r="MMC3" s="0"/>
      <c r="MMD3" s="0"/>
      <c r="MME3" s="0"/>
      <c r="MMF3" s="0"/>
      <c r="MMG3" s="0"/>
      <c r="MMH3" s="0"/>
      <c r="MMI3" s="0"/>
      <c r="MMJ3" s="0"/>
      <c r="MMK3" s="0"/>
      <c r="MML3" s="0"/>
      <c r="MMM3" s="0"/>
      <c r="MMN3" s="0"/>
      <c r="MMO3" s="0"/>
      <c r="MMP3" s="0"/>
      <c r="MMQ3" s="0"/>
      <c r="MMR3" s="0"/>
      <c r="MMS3" s="0"/>
      <c r="MMT3" s="0"/>
      <c r="MMU3" s="0"/>
      <c r="MMV3" s="0"/>
      <c r="MMW3" s="0"/>
      <c r="MMX3" s="0"/>
      <c r="MMY3" s="0"/>
      <c r="MMZ3" s="0"/>
      <c r="MNA3" s="0"/>
      <c r="MNB3" s="0"/>
      <c r="MNC3" s="0"/>
      <c r="MND3" s="0"/>
      <c r="MNE3" s="0"/>
      <c r="MNF3" s="0"/>
      <c r="MNG3" s="0"/>
      <c r="MNH3" s="0"/>
      <c r="MNI3" s="0"/>
      <c r="MNJ3" s="0"/>
      <c r="MNK3" s="0"/>
      <c r="MNL3" s="0"/>
      <c r="MNM3" s="0"/>
      <c r="MNN3" s="0"/>
      <c r="MNO3" s="0"/>
      <c r="MNP3" s="0"/>
      <c r="MNQ3" s="0"/>
      <c r="MNR3" s="0"/>
      <c r="MNS3" s="0"/>
      <c r="MNT3" s="0"/>
      <c r="MNU3" s="0"/>
      <c r="MNV3" s="0"/>
      <c r="MNW3" s="0"/>
      <c r="MNX3" s="0"/>
      <c r="MNY3" s="0"/>
      <c r="MNZ3" s="0"/>
      <c r="MOA3" s="0"/>
      <c r="MOB3" s="0"/>
      <c r="MOC3" s="0"/>
      <c r="MOD3" s="0"/>
      <c r="MOE3" s="0"/>
      <c r="MOF3" s="0"/>
      <c r="MOG3" s="0"/>
      <c r="MOH3" s="0"/>
      <c r="MOI3" s="0"/>
      <c r="MOJ3" s="0"/>
      <c r="MOK3" s="0"/>
      <c r="MOL3" s="0"/>
      <c r="MOM3" s="0"/>
      <c r="MON3" s="0"/>
      <c r="MOO3" s="0"/>
      <c r="MOP3" s="0"/>
      <c r="MOQ3" s="0"/>
      <c r="MOR3" s="0"/>
      <c r="MOS3" s="0"/>
      <c r="MOT3" s="0"/>
      <c r="MOU3" s="0"/>
      <c r="MOV3" s="0"/>
      <c r="MOW3" s="0"/>
      <c r="MOX3" s="0"/>
      <c r="MOY3" s="0"/>
      <c r="MOZ3" s="0"/>
      <c r="MPA3" s="0"/>
      <c r="MPB3" s="0"/>
      <c r="MPC3" s="0"/>
      <c r="MPD3" s="0"/>
      <c r="MPE3" s="0"/>
      <c r="MPF3" s="0"/>
      <c r="MPG3" s="0"/>
      <c r="MPH3" s="0"/>
      <c r="MPI3" s="0"/>
      <c r="MPJ3" s="0"/>
      <c r="MPK3" s="0"/>
      <c r="MPL3" s="0"/>
      <c r="MPM3" s="0"/>
      <c r="MPN3" s="0"/>
      <c r="MPO3" s="0"/>
      <c r="MPP3" s="0"/>
      <c r="MPQ3" s="0"/>
      <c r="MPR3" s="0"/>
      <c r="MPS3" s="0"/>
      <c r="MPT3" s="0"/>
      <c r="MPU3" s="0"/>
      <c r="MPV3" s="0"/>
      <c r="MPW3" s="0"/>
      <c r="MPX3" s="0"/>
      <c r="MPY3" s="0"/>
      <c r="MPZ3" s="0"/>
      <c r="MQA3" s="0"/>
      <c r="MQB3" s="0"/>
      <c r="MQC3" s="0"/>
      <c r="MQD3" s="0"/>
      <c r="MQE3" s="0"/>
      <c r="MQF3" s="0"/>
      <c r="MQG3" s="0"/>
      <c r="MQH3" s="0"/>
      <c r="MQI3" s="0"/>
      <c r="MQJ3" s="0"/>
      <c r="MQK3" s="0"/>
      <c r="MQL3" s="0"/>
      <c r="MQM3" s="0"/>
      <c r="MQN3" s="0"/>
      <c r="MQO3" s="0"/>
      <c r="MQP3" s="0"/>
      <c r="MQQ3" s="0"/>
      <c r="MQR3" s="0"/>
      <c r="MQS3" s="0"/>
      <c r="MQT3" s="0"/>
      <c r="MQU3" s="0"/>
      <c r="MQV3" s="0"/>
      <c r="MQW3" s="0"/>
      <c r="MQX3" s="0"/>
      <c r="MQY3" s="0"/>
      <c r="MQZ3" s="0"/>
      <c r="MRA3" s="0"/>
      <c r="MRB3" s="0"/>
      <c r="MRC3" s="0"/>
      <c r="MRD3" s="0"/>
      <c r="MRE3" s="0"/>
      <c r="MRF3" s="0"/>
      <c r="MRG3" s="0"/>
      <c r="MRH3" s="0"/>
      <c r="MRI3" s="0"/>
      <c r="MRJ3" s="0"/>
      <c r="MRK3" s="0"/>
      <c r="MRL3" s="0"/>
      <c r="MRM3" s="0"/>
      <c r="MRN3" s="0"/>
      <c r="MRO3" s="0"/>
      <c r="MRP3" s="0"/>
      <c r="MRQ3" s="0"/>
      <c r="MRR3" s="0"/>
      <c r="MRS3" s="0"/>
      <c r="MRT3" s="0"/>
      <c r="MRU3" s="0"/>
      <c r="MRV3" s="0"/>
      <c r="MRW3" s="0"/>
      <c r="MRX3" s="0"/>
      <c r="MRY3" s="0"/>
      <c r="MRZ3" s="0"/>
      <c r="MSA3" s="0"/>
      <c r="MSB3" s="0"/>
      <c r="MSC3" s="0"/>
      <c r="MSD3" s="0"/>
      <c r="MSE3" s="0"/>
      <c r="MSF3" s="0"/>
      <c r="MSG3" s="0"/>
      <c r="MSH3" s="0"/>
      <c r="MSI3" s="0"/>
      <c r="MSJ3" s="0"/>
      <c r="MSK3" s="0"/>
      <c r="MSL3" s="0"/>
      <c r="MSM3" s="0"/>
      <c r="MSN3" s="0"/>
      <c r="MSO3" s="0"/>
      <c r="MSP3" s="0"/>
      <c r="MSQ3" s="0"/>
      <c r="MSR3" s="0"/>
      <c r="MSS3" s="0"/>
      <c r="MST3" s="0"/>
      <c r="MSU3" s="0"/>
      <c r="MSV3" s="0"/>
      <c r="MSW3" s="0"/>
      <c r="MSX3" s="0"/>
      <c r="MSY3" s="0"/>
      <c r="MSZ3" s="0"/>
      <c r="MTA3" s="0"/>
      <c r="MTB3" s="0"/>
      <c r="MTC3" s="0"/>
      <c r="MTD3" s="0"/>
      <c r="MTE3" s="0"/>
      <c r="MTF3" s="0"/>
      <c r="MTG3" s="0"/>
      <c r="MTH3" s="0"/>
      <c r="MTI3" s="0"/>
      <c r="MTJ3" s="0"/>
      <c r="MTK3" s="0"/>
      <c r="MTL3" s="0"/>
      <c r="MTM3" s="0"/>
      <c r="MTN3" s="0"/>
      <c r="MTO3" s="0"/>
      <c r="MTP3" s="0"/>
      <c r="MTQ3" s="0"/>
      <c r="MTR3" s="0"/>
      <c r="MTS3" s="0"/>
      <c r="MTT3" s="0"/>
      <c r="MTU3" s="0"/>
      <c r="MTV3" s="0"/>
      <c r="MTW3" s="0"/>
      <c r="MTX3" s="0"/>
      <c r="MTY3" s="0"/>
      <c r="MTZ3" s="0"/>
      <c r="MUA3" s="0"/>
      <c r="MUB3" s="0"/>
      <c r="MUC3" s="0"/>
      <c r="MUD3" s="0"/>
      <c r="MUE3" s="0"/>
      <c r="MUF3" s="0"/>
      <c r="MUG3" s="0"/>
      <c r="MUH3" s="0"/>
      <c r="MUI3" s="0"/>
      <c r="MUJ3" s="0"/>
      <c r="MUK3" s="0"/>
      <c r="MUL3" s="0"/>
      <c r="MUM3" s="0"/>
      <c r="MUN3" s="0"/>
      <c r="MUO3" s="0"/>
      <c r="MUP3" s="0"/>
      <c r="MUQ3" s="0"/>
      <c r="MUR3" s="0"/>
      <c r="MUS3" s="0"/>
      <c r="MUT3" s="0"/>
      <c r="MUU3" s="0"/>
      <c r="MUV3" s="0"/>
      <c r="MUW3" s="0"/>
      <c r="MUX3" s="0"/>
      <c r="MUY3" s="0"/>
      <c r="MUZ3" s="0"/>
      <c r="MVA3" s="0"/>
      <c r="MVB3" s="0"/>
      <c r="MVC3" s="0"/>
      <c r="MVD3" s="0"/>
      <c r="MVE3" s="0"/>
      <c r="MVF3" s="0"/>
      <c r="MVG3" s="0"/>
      <c r="MVH3" s="0"/>
      <c r="MVI3" s="0"/>
      <c r="MVJ3" s="0"/>
      <c r="MVK3" s="0"/>
      <c r="MVL3" s="0"/>
      <c r="MVM3" s="0"/>
      <c r="MVN3" s="0"/>
      <c r="MVO3" s="0"/>
      <c r="MVP3" s="0"/>
      <c r="MVQ3" s="0"/>
      <c r="MVR3" s="0"/>
      <c r="MVS3" s="0"/>
      <c r="MVT3" s="0"/>
      <c r="MVU3" s="0"/>
      <c r="MVV3" s="0"/>
      <c r="MVW3" s="0"/>
      <c r="MVX3" s="0"/>
      <c r="MVY3" s="0"/>
      <c r="MVZ3" s="0"/>
      <c r="MWA3" s="0"/>
      <c r="MWB3" s="0"/>
      <c r="MWC3" s="0"/>
      <c r="MWD3" s="0"/>
      <c r="MWE3" s="0"/>
      <c r="MWF3" s="0"/>
      <c r="MWG3" s="0"/>
      <c r="MWH3" s="0"/>
      <c r="MWI3" s="0"/>
      <c r="MWJ3" s="0"/>
      <c r="MWK3" s="0"/>
      <c r="MWL3" s="0"/>
      <c r="MWM3" s="0"/>
      <c r="MWN3" s="0"/>
      <c r="MWO3" s="0"/>
      <c r="MWP3" s="0"/>
      <c r="MWQ3" s="0"/>
      <c r="MWR3" s="0"/>
      <c r="MWS3" s="0"/>
      <c r="MWT3" s="0"/>
      <c r="MWU3" s="0"/>
      <c r="MWV3" s="0"/>
      <c r="MWW3" s="0"/>
      <c r="MWX3" s="0"/>
      <c r="MWY3" s="0"/>
      <c r="MWZ3" s="0"/>
      <c r="MXA3" s="0"/>
      <c r="MXB3" s="0"/>
      <c r="MXC3" s="0"/>
      <c r="MXD3" s="0"/>
      <c r="MXE3" s="0"/>
      <c r="MXF3" s="0"/>
      <c r="MXG3" s="0"/>
      <c r="MXH3" s="0"/>
      <c r="MXI3" s="0"/>
      <c r="MXJ3" s="0"/>
      <c r="MXK3" s="0"/>
      <c r="MXL3" s="0"/>
      <c r="MXM3" s="0"/>
      <c r="MXN3" s="0"/>
      <c r="MXO3" s="0"/>
      <c r="MXP3" s="0"/>
      <c r="MXQ3" s="0"/>
      <c r="MXR3" s="0"/>
      <c r="MXS3" s="0"/>
      <c r="MXT3" s="0"/>
      <c r="MXU3" s="0"/>
      <c r="MXV3" s="0"/>
      <c r="MXW3" s="0"/>
      <c r="MXX3" s="0"/>
      <c r="MXY3" s="0"/>
      <c r="MXZ3" s="0"/>
      <c r="MYA3" s="0"/>
      <c r="MYB3" s="0"/>
      <c r="MYC3" s="0"/>
      <c r="MYD3" s="0"/>
      <c r="MYE3" s="0"/>
      <c r="MYF3" s="0"/>
      <c r="MYG3" s="0"/>
      <c r="MYH3" s="0"/>
      <c r="MYI3" s="0"/>
      <c r="MYJ3" s="0"/>
      <c r="MYK3" s="0"/>
      <c r="MYL3" s="0"/>
      <c r="MYM3" s="0"/>
      <c r="MYN3" s="0"/>
      <c r="MYO3" s="0"/>
      <c r="MYP3" s="0"/>
      <c r="MYQ3" s="0"/>
      <c r="MYR3" s="0"/>
      <c r="MYS3" s="0"/>
      <c r="MYT3" s="0"/>
      <c r="MYU3" s="0"/>
      <c r="MYV3" s="0"/>
      <c r="MYW3" s="0"/>
      <c r="MYX3" s="0"/>
      <c r="MYY3" s="0"/>
      <c r="MYZ3" s="0"/>
      <c r="MZA3" s="0"/>
      <c r="MZB3" s="0"/>
      <c r="MZC3" s="0"/>
      <c r="MZD3" s="0"/>
      <c r="MZE3" s="0"/>
      <c r="MZF3" s="0"/>
      <c r="MZG3" s="0"/>
      <c r="MZH3" s="0"/>
      <c r="MZI3" s="0"/>
      <c r="MZJ3" s="0"/>
      <c r="MZK3" s="0"/>
      <c r="MZL3" s="0"/>
      <c r="MZM3" s="0"/>
      <c r="MZN3" s="0"/>
      <c r="MZO3" s="0"/>
      <c r="MZP3" s="0"/>
      <c r="MZQ3" s="0"/>
      <c r="MZR3" s="0"/>
      <c r="MZS3" s="0"/>
      <c r="MZT3" s="0"/>
      <c r="MZU3" s="0"/>
      <c r="MZV3" s="0"/>
      <c r="MZW3" s="0"/>
      <c r="MZX3" s="0"/>
      <c r="MZY3" s="0"/>
      <c r="MZZ3" s="0"/>
      <c r="NAA3" s="0"/>
      <c r="NAB3" s="0"/>
      <c r="NAC3" s="0"/>
      <c r="NAD3" s="0"/>
      <c r="NAE3" s="0"/>
      <c r="NAF3" s="0"/>
      <c r="NAG3" s="0"/>
      <c r="NAH3" s="0"/>
      <c r="NAI3" s="0"/>
      <c r="NAJ3" s="0"/>
      <c r="NAK3" s="0"/>
      <c r="NAL3" s="0"/>
      <c r="NAM3" s="0"/>
      <c r="NAN3" s="0"/>
      <c r="NAO3" s="0"/>
      <c r="NAP3" s="0"/>
      <c r="NAQ3" s="0"/>
      <c r="NAR3" s="0"/>
      <c r="NAS3" s="0"/>
      <c r="NAT3" s="0"/>
      <c r="NAU3" s="0"/>
      <c r="NAV3" s="0"/>
      <c r="NAW3" s="0"/>
      <c r="NAX3" s="0"/>
      <c r="NAY3" s="0"/>
      <c r="NAZ3" s="0"/>
      <c r="NBA3" s="0"/>
      <c r="NBB3" s="0"/>
      <c r="NBC3" s="0"/>
      <c r="NBD3" s="0"/>
      <c r="NBE3" s="0"/>
      <c r="NBF3" s="0"/>
      <c r="NBG3" s="0"/>
      <c r="NBH3" s="0"/>
      <c r="NBI3" s="0"/>
      <c r="NBJ3" s="0"/>
      <c r="NBK3" s="0"/>
      <c r="NBL3" s="0"/>
      <c r="NBM3" s="0"/>
      <c r="NBN3" s="0"/>
      <c r="NBO3" s="0"/>
      <c r="NBP3" s="0"/>
      <c r="NBQ3" s="0"/>
      <c r="NBR3" s="0"/>
      <c r="NBS3" s="0"/>
      <c r="NBT3" s="0"/>
      <c r="NBU3" s="0"/>
      <c r="NBV3" s="0"/>
      <c r="NBW3" s="0"/>
      <c r="NBX3" s="0"/>
      <c r="NBY3" s="0"/>
      <c r="NBZ3" s="0"/>
      <c r="NCA3" s="0"/>
      <c r="NCB3" s="0"/>
      <c r="NCC3" s="0"/>
      <c r="NCD3" s="0"/>
      <c r="NCE3" s="0"/>
      <c r="NCF3" s="0"/>
      <c r="NCG3" s="0"/>
      <c r="NCH3" s="0"/>
      <c r="NCI3" s="0"/>
      <c r="NCJ3" s="0"/>
      <c r="NCK3" s="0"/>
      <c r="NCL3" s="0"/>
      <c r="NCM3" s="0"/>
      <c r="NCN3" s="0"/>
      <c r="NCO3" s="0"/>
      <c r="NCP3" s="0"/>
      <c r="NCQ3" s="0"/>
      <c r="NCR3" s="0"/>
      <c r="NCS3" s="0"/>
      <c r="NCT3" s="0"/>
      <c r="NCU3" s="0"/>
      <c r="NCV3" s="0"/>
      <c r="NCW3" s="0"/>
      <c r="NCX3" s="0"/>
      <c r="NCY3" s="0"/>
      <c r="NCZ3" s="0"/>
      <c r="NDA3" s="0"/>
      <c r="NDB3" s="0"/>
      <c r="NDC3" s="0"/>
      <c r="NDD3" s="0"/>
      <c r="NDE3" s="0"/>
      <c r="NDF3" s="0"/>
      <c r="NDG3" s="0"/>
      <c r="NDH3" s="0"/>
      <c r="NDI3" s="0"/>
      <c r="NDJ3" s="0"/>
      <c r="NDK3" s="0"/>
      <c r="NDL3" s="0"/>
      <c r="NDM3" s="0"/>
      <c r="NDN3" s="0"/>
      <c r="NDO3" s="0"/>
      <c r="NDP3" s="0"/>
      <c r="NDQ3" s="0"/>
      <c r="NDR3" s="0"/>
      <c r="NDS3" s="0"/>
      <c r="NDT3" s="0"/>
      <c r="NDU3" s="0"/>
      <c r="NDV3" s="0"/>
      <c r="NDW3" s="0"/>
      <c r="NDX3" s="0"/>
      <c r="NDY3" s="0"/>
      <c r="NDZ3" s="0"/>
      <c r="NEA3" s="0"/>
      <c r="NEB3" s="0"/>
      <c r="NEC3" s="0"/>
      <c r="NED3" s="0"/>
      <c r="NEE3" s="0"/>
      <c r="NEF3" s="0"/>
      <c r="NEG3" s="0"/>
      <c r="NEH3" s="0"/>
      <c r="NEI3" s="0"/>
      <c r="NEJ3" s="0"/>
      <c r="NEK3" s="0"/>
      <c r="NEL3" s="0"/>
      <c r="NEM3" s="0"/>
      <c r="NEN3" s="0"/>
      <c r="NEO3" s="0"/>
      <c r="NEP3" s="0"/>
      <c r="NEQ3" s="0"/>
      <c r="NER3" s="0"/>
      <c r="NES3" s="0"/>
      <c r="NET3" s="0"/>
      <c r="NEU3" s="0"/>
      <c r="NEV3" s="0"/>
      <c r="NEW3" s="0"/>
      <c r="NEX3" s="0"/>
      <c r="NEY3" s="0"/>
      <c r="NEZ3" s="0"/>
      <c r="NFA3" s="0"/>
      <c r="NFB3" s="0"/>
      <c r="NFC3" s="0"/>
      <c r="NFD3" s="0"/>
      <c r="NFE3" s="0"/>
      <c r="NFF3" s="0"/>
      <c r="NFG3" s="0"/>
      <c r="NFH3" s="0"/>
      <c r="NFI3" s="0"/>
      <c r="NFJ3" s="0"/>
      <c r="NFK3" s="0"/>
      <c r="NFL3" s="0"/>
      <c r="NFM3" s="0"/>
      <c r="NFN3" s="0"/>
      <c r="NFO3" s="0"/>
      <c r="NFP3" s="0"/>
      <c r="NFQ3" s="0"/>
      <c r="NFR3" s="0"/>
      <c r="NFS3" s="0"/>
      <c r="NFT3" s="0"/>
      <c r="NFU3" s="0"/>
      <c r="NFV3" s="0"/>
      <c r="NFW3" s="0"/>
      <c r="NFX3" s="0"/>
      <c r="NFY3" s="0"/>
      <c r="NFZ3" s="0"/>
      <c r="NGA3" s="0"/>
      <c r="NGB3" s="0"/>
      <c r="NGC3" s="0"/>
      <c r="NGD3" s="0"/>
      <c r="NGE3" s="0"/>
      <c r="NGF3" s="0"/>
      <c r="NGG3" s="0"/>
      <c r="NGH3" s="0"/>
      <c r="NGI3" s="0"/>
      <c r="NGJ3" s="0"/>
      <c r="NGK3" s="0"/>
      <c r="NGL3" s="0"/>
      <c r="NGM3" s="0"/>
      <c r="NGN3" s="0"/>
      <c r="NGO3" s="0"/>
      <c r="NGP3" s="0"/>
      <c r="NGQ3" s="0"/>
      <c r="NGR3" s="0"/>
      <c r="NGS3" s="0"/>
      <c r="NGT3" s="0"/>
      <c r="NGU3" s="0"/>
      <c r="NGV3" s="0"/>
      <c r="NGW3" s="0"/>
      <c r="NGX3" s="0"/>
      <c r="NGY3" s="0"/>
      <c r="NGZ3" s="0"/>
      <c r="NHA3" s="0"/>
      <c r="NHB3" s="0"/>
      <c r="NHC3" s="0"/>
      <c r="NHD3" s="0"/>
      <c r="NHE3" s="0"/>
      <c r="NHF3" s="0"/>
      <c r="NHG3" s="0"/>
      <c r="NHH3" s="0"/>
      <c r="NHI3" s="0"/>
      <c r="NHJ3" s="0"/>
      <c r="NHK3" s="0"/>
      <c r="NHL3" s="0"/>
      <c r="NHM3" s="0"/>
      <c r="NHN3" s="0"/>
      <c r="NHO3" s="0"/>
      <c r="NHP3" s="0"/>
      <c r="NHQ3" s="0"/>
      <c r="NHR3" s="0"/>
      <c r="NHS3" s="0"/>
      <c r="NHT3" s="0"/>
      <c r="NHU3" s="0"/>
      <c r="NHV3" s="0"/>
      <c r="NHW3" s="0"/>
      <c r="NHX3" s="0"/>
      <c r="NHY3" s="0"/>
      <c r="NHZ3" s="0"/>
      <c r="NIA3" s="0"/>
      <c r="NIB3" s="0"/>
      <c r="NIC3" s="0"/>
      <c r="NID3" s="0"/>
      <c r="NIE3" s="0"/>
      <c r="NIF3" s="0"/>
      <c r="NIG3" s="0"/>
      <c r="NIH3" s="0"/>
      <c r="NII3" s="0"/>
      <c r="NIJ3" s="0"/>
      <c r="NIK3" s="0"/>
      <c r="NIL3" s="0"/>
      <c r="NIM3" s="0"/>
      <c r="NIN3" s="0"/>
      <c r="NIO3" s="0"/>
      <c r="NIP3" s="0"/>
      <c r="NIQ3" s="0"/>
      <c r="NIR3" s="0"/>
      <c r="NIS3" s="0"/>
      <c r="NIT3" s="0"/>
      <c r="NIU3" s="0"/>
      <c r="NIV3" s="0"/>
      <c r="NIW3" s="0"/>
      <c r="NIX3" s="0"/>
      <c r="NIY3" s="0"/>
      <c r="NIZ3" s="0"/>
      <c r="NJA3" s="0"/>
      <c r="NJB3" s="0"/>
      <c r="NJC3" s="0"/>
      <c r="NJD3" s="0"/>
      <c r="NJE3" s="0"/>
      <c r="NJF3" s="0"/>
      <c r="NJG3" s="0"/>
      <c r="NJH3" s="0"/>
      <c r="NJI3" s="0"/>
      <c r="NJJ3" s="0"/>
      <c r="NJK3" s="0"/>
      <c r="NJL3" s="0"/>
      <c r="NJM3" s="0"/>
      <c r="NJN3" s="0"/>
      <c r="NJO3" s="0"/>
      <c r="NJP3" s="0"/>
      <c r="NJQ3" s="0"/>
      <c r="NJR3" s="0"/>
      <c r="NJS3" s="0"/>
      <c r="NJT3" s="0"/>
      <c r="NJU3" s="0"/>
      <c r="NJV3" s="0"/>
      <c r="NJW3" s="0"/>
      <c r="NJX3" s="0"/>
      <c r="NJY3" s="0"/>
      <c r="NJZ3" s="0"/>
      <c r="NKA3" s="0"/>
      <c r="NKB3" s="0"/>
      <c r="NKC3" s="0"/>
      <c r="NKD3" s="0"/>
      <c r="NKE3" s="0"/>
      <c r="NKF3" s="0"/>
      <c r="NKG3" s="0"/>
      <c r="NKH3" s="0"/>
      <c r="NKI3" s="0"/>
      <c r="NKJ3" s="0"/>
      <c r="NKK3" s="0"/>
      <c r="NKL3" s="0"/>
      <c r="NKM3" s="0"/>
      <c r="NKN3" s="0"/>
      <c r="NKO3" s="0"/>
      <c r="NKP3" s="0"/>
      <c r="NKQ3" s="0"/>
      <c r="NKR3" s="0"/>
      <c r="NKS3" s="0"/>
      <c r="NKT3" s="0"/>
      <c r="NKU3" s="0"/>
      <c r="NKV3" s="0"/>
      <c r="NKW3" s="0"/>
      <c r="NKX3" s="0"/>
      <c r="NKY3" s="0"/>
      <c r="NKZ3" s="0"/>
      <c r="NLA3" s="0"/>
      <c r="NLB3" s="0"/>
      <c r="NLC3" s="0"/>
      <c r="NLD3" s="0"/>
      <c r="NLE3" s="0"/>
      <c r="NLF3" s="0"/>
      <c r="NLG3" s="0"/>
      <c r="NLH3" s="0"/>
      <c r="NLI3" s="0"/>
      <c r="NLJ3" s="0"/>
      <c r="NLK3" s="0"/>
      <c r="NLL3" s="0"/>
      <c r="NLM3" s="0"/>
      <c r="NLN3" s="0"/>
      <c r="NLO3" s="0"/>
      <c r="NLP3" s="0"/>
      <c r="NLQ3" s="0"/>
      <c r="NLR3" s="0"/>
      <c r="NLS3" s="0"/>
      <c r="NLT3" s="0"/>
      <c r="NLU3" s="0"/>
      <c r="NLV3" s="0"/>
      <c r="NLW3" s="0"/>
      <c r="NLX3" s="0"/>
      <c r="NLY3" s="0"/>
      <c r="NLZ3" s="0"/>
      <c r="NMA3" s="0"/>
      <c r="NMB3" s="0"/>
      <c r="NMC3" s="0"/>
      <c r="NMD3" s="0"/>
      <c r="NME3" s="0"/>
      <c r="NMF3" s="0"/>
      <c r="NMG3" s="0"/>
      <c r="NMH3" s="0"/>
      <c r="NMI3" s="0"/>
      <c r="NMJ3" s="0"/>
      <c r="NMK3" s="0"/>
      <c r="NML3" s="0"/>
      <c r="NMM3" s="0"/>
      <c r="NMN3" s="0"/>
      <c r="NMO3" s="0"/>
      <c r="NMP3" s="0"/>
      <c r="NMQ3" s="0"/>
      <c r="NMR3" s="0"/>
      <c r="NMS3" s="0"/>
      <c r="NMT3" s="0"/>
      <c r="NMU3" s="0"/>
      <c r="NMV3" s="0"/>
      <c r="NMW3" s="0"/>
      <c r="NMX3" s="0"/>
      <c r="NMY3" s="0"/>
      <c r="NMZ3" s="0"/>
      <c r="NNA3" s="0"/>
      <c r="NNB3" s="0"/>
      <c r="NNC3" s="0"/>
      <c r="NND3" s="0"/>
      <c r="NNE3" s="0"/>
      <c r="NNF3" s="0"/>
      <c r="NNG3" s="0"/>
      <c r="NNH3" s="0"/>
      <c r="NNI3" s="0"/>
      <c r="NNJ3" s="0"/>
      <c r="NNK3" s="0"/>
      <c r="NNL3" s="0"/>
      <c r="NNM3" s="0"/>
      <c r="NNN3" s="0"/>
      <c r="NNO3" s="0"/>
      <c r="NNP3" s="0"/>
      <c r="NNQ3" s="0"/>
      <c r="NNR3" s="0"/>
      <c r="NNS3" s="0"/>
      <c r="NNT3" s="0"/>
      <c r="NNU3" s="0"/>
      <c r="NNV3" s="0"/>
      <c r="NNW3" s="0"/>
      <c r="NNX3" s="0"/>
      <c r="NNY3" s="0"/>
      <c r="NNZ3" s="0"/>
      <c r="NOA3" s="0"/>
      <c r="NOB3" s="0"/>
      <c r="NOC3" s="0"/>
      <c r="NOD3" s="0"/>
      <c r="NOE3" s="0"/>
      <c r="NOF3" s="0"/>
      <c r="NOG3" s="0"/>
      <c r="NOH3" s="0"/>
      <c r="NOI3" s="0"/>
      <c r="NOJ3" s="0"/>
      <c r="NOK3" s="0"/>
      <c r="NOL3" s="0"/>
      <c r="NOM3" s="0"/>
      <c r="NON3" s="0"/>
      <c r="NOO3" s="0"/>
      <c r="NOP3" s="0"/>
      <c r="NOQ3" s="0"/>
      <c r="NOR3" s="0"/>
      <c r="NOS3" s="0"/>
      <c r="NOT3" s="0"/>
      <c r="NOU3" s="0"/>
      <c r="NOV3" s="0"/>
      <c r="NOW3" s="0"/>
      <c r="NOX3" s="0"/>
      <c r="NOY3" s="0"/>
      <c r="NOZ3" s="0"/>
      <c r="NPA3" s="0"/>
      <c r="NPB3" s="0"/>
      <c r="NPC3" s="0"/>
      <c r="NPD3" s="0"/>
      <c r="NPE3" s="0"/>
      <c r="NPF3" s="0"/>
      <c r="NPG3" s="0"/>
      <c r="NPH3" s="0"/>
      <c r="NPI3" s="0"/>
      <c r="NPJ3" s="0"/>
      <c r="NPK3" s="0"/>
      <c r="NPL3" s="0"/>
      <c r="NPM3" s="0"/>
      <c r="NPN3" s="0"/>
      <c r="NPO3" s="0"/>
      <c r="NPP3" s="0"/>
      <c r="NPQ3" s="0"/>
      <c r="NPR3" s="0"/>
      <c r="NPS3" s="0"/>
      <c r="NPT3" s="0"/>
      <c r="NPU3" s="0"/>
      <c r="NPV3" s="0"/>
      <c r="NPW3" s="0"/>
      <c r="NPX3" s="0"/>
      <c r="NPY3" s="0"/>
      <c r="NPZ3" s="0"/>
      <c r="NQA3" s="0"/>
      <c r="NQB3" s="0"/>
      <c r="NQC3" s="0"/>
      <c r="NQD3" s="0"/>
      <c r="NQE3" s="0"/>
      <c r="NQF3" s="0"/>
      <c r="NQG3" s="0"/>
      <c r="NQH3" s="0"/>
      <c r="NQI3" s="0"/>
      <c r="NQJ3" s="0"/>
      <c r="NQK3" s="0"/>
      <c r="NQL3" s="0"/>
      <c r="NQM3" s="0"/>
      <c r="NQN3" s="0"/>
      <c r="NQO3" s="0"/>
      <c r="NQP3" s="0"/>
      <c r="NQQ3" s="0"/>
      <c r="NQR3" s="0"/>
      <c r="NQS3" s="0"/>
      <c r="NQT3" s="0"/>
      <c r="NQU3" s="0"/>
      <c r="NQV3" s="0"/>
      <c r="NQW3" s="0"/>
      <c r="NQX3" s="0"/>
      <c r="NQY3" s="0"/>
      <c r="NQZ3" s="0"/>
      <c r="NRA3" s="0"/>
      <c r="NRB3" s="0"/>
      <c r="NRC3" s="0"/>
      <c r="NRD3" s="0"/>
      <c r="NRE3" s="0"/>
      <c r="NRF3" s="0"/>
      <c r="NRG3" s="0"/>
      <c r="NRH3" s="0"/>
      <c r="NRI3" s="0"/>
      <c r="NRJ3" s="0"/>
      <c r="NRK3" s="0"/>
      <c r="NRL3" s="0"/>
      <c r="NRM3" s="0"/>
      <c r="NRN3" s="0"/>
      <c r="NRO3" s="0"/>
      <c r="NRP3" s="0"/>
      <c r="NRQ3" s="0"/>
      <c r="NRR3" s="0"/>
      <c r="NRS3" s="0"/>
      <c r="NRT3" s="0"/>
      <c r="NRU3" s="0"/>
      <c r="NRV3" s="0"/>
      <c r="NRW3" s="0"/>
      <c r="NRX3" s="0"/>
      <c r="NRY3" s="0"/>
      <c r="NRZ3" s="0"/>
      <c r="NSA3" s="0"/>
      <c r="NSB3" s="0"/>
      <c r="NSC3" s="0"/>
      <c r="NSD3" s="0"/>
      <c r="NSE3" s="0"/>
      <c r="NSF3" s="0"/>
      <c r="NSG3" s="0"/>
      <c r="NSH3" s="0"/>
      <c r="NSI3" s="0"/>
      <c r="NSJ3" s="0"/>
      <c r="NSK3" s="0"/>
      <c r="NSL3" s="0"/>
      <c r="NSM3" s="0"/>
      <c r="NSN3" s="0"/>
      <c r="NSO3" s="0"/>
      <c r="NSP3" s="0"/>
      <c r="NSQ3" s="0"/>
      <c r="NSR3" s="0"/>
      <c r="NSS3" s="0"/>
      <c r="NST3" s="0"/>
      <c r="NSU3" s="0"/>
      <c r="NSV3" s="0"/>
      <c r="NSW3" s="0"/>
      <c r="NSX3" s="0"/>
      <c r="NSY3" s="0"/>
      <c r="NSZ3" s="0"/>
      <c r="NTA3" s="0"/>
      <c r="NTB3" s="0"/>
      <c r="NTC3" s="0"/>
      <c r="NTD3" s="0"/>
      <c r="NTE3" s="0"/>
      <c r="NTF3" s="0"/>
      <c r="NTG3" s="0"/>
      <c r="NTH3" s="0"/>
      <c r="NTI3" s="0"/>
      <c r="NTJ3" s="0"/>
      <c r="NTK3" s="0"/>
      <c r="NTL3" s="0"/>
      <c r="NTM3" s="0"/>
      <c r="NTN3" s="0"/>
      <c r="NTO3" s="0"/>
      <c r="NTP3" s="0"/>
      <c r="NTQ3" s="0"/>
      <c r="NTR3" s="0"/>
      <c r="NTS3" s="0"/>
      <c r="NTT3" s="0"/>
      <c r="NTU3" s="0"/>
      <c r="NTV3" s="0"/>
      <c r="NTW3" s="0"/>
      <c r="NTX3" s="0"/>
      <c r="NTY3" s="0"/>
      <c r="NTZ3" s="0"/>
      <c r="NUA3" s="0"/>
      <c r="NUB3" s="0"/>
      <c r="NUC3" s="0"/>
      <c r="NUD3" s="0"/>
      <c r="NUE3" s="0"/>
      <c r="NUF3" s="0"/>
      <c r="NUG3" s="0"/>
      <c r="NUH3" s="0"/>
      <c r="NUI3" s="0"/>
      <c r="NUJ3" s="0"/>
      <c r="NUK3" s="0"/>
      <c r="NUL3" s="0"/>
      <c r="NUM3" s="0"/>
      <c r="NUN3" s="0"/>
      <c r="NUO3" s="0"/>
      <c r="NUP3" s="0"/>
      <c r="NUQ3" s="0"/>
      <c r="NUR3" s="0"/>
      <c r="NUS3" s="0"/>
      <c r="NUT3" s="0"/>
      <c r="NUU3" s="0"/>
      <c r="NUV3" s="0"/>
      <c r="NUW3" s="0"/>
      <c r="NUX3" s="0"/>
      <c r="NUY3" s="0"/>
      <c r="NUZ3" s="0"/>
      <c r="NVA3" s="0"/>
      <c r="NVB3" s="0"/>
      <c r="NVC3" s="0"/>
      <c r="NVD3" s="0"/>
      <c r="NVE3" s="0"/>
      <c r="NVF3" s="0"/>
      <c r="NVG3" s="0"/>
      <c r="NVH3" s="0"/>
      <c r="NVI3" s="0"/>
      <c r="NVJ3" s="0"/>
      <c r="NVK3" s="0"/>
      <c r="NVL3" s="0"/>
      <c r="NVM3" s="0"/>
      <c r="NVN3" s="0"/>
      <c r="NVO3" s="0"/>
      <c r="NVP3" s="0"/>
      <c r="NVQ3" s="0"/>
      <c r="NVR3" s="0"/>
      <c r="NVS3" s="0"/>
      <c r="NVT3" s="0"/>
      <c r="NVU3" s="0"/>
      <c r="NVV3" s="0"/>
      <c r="NVW3" s="0"/>
      <c r="NVX3" s="0"/>
      <c r="NVY3" s="0"/>
      <c r="NVZ3" s="0"/>
      <c r="NWA3" s="0"/>
      <c r="NWB3" s="0"/>
      <c r="NWC3" s="0"/>
      <c r="NWD3" s="0"/>
      <c r="NWE3" s="0"/>
      <c r="NWF3" s="0"/>
      <c r="NWG3" s="0"/>
      <c r="NWH3" s="0"/>
      <c r="NWI3" s="0"/>
      <c r="NWJ3" s="0"/>
      <c r="NWK3" s="0"/>
      <c r="NWL3" s="0"/>
      <c r="NWM3" s="0"/>
      <c r="NWN3" s="0"/>
      <c r="NWO3" s="0"/>
      <c r="NWP3" s="0"/>
      <c r="NWQ3" s="0"/>
      <c r="NWR3" s="0"/>
      <c r="NWS3" s="0"/>
      <c r="NWT3" s="0"/>
      <c r="NWU3" s="0"/>
      <c r="NWV3" s="0"/>
      <c r="NWW3" s="0"/>
      <c r="NWX3" s="0"/>
      <c r="NWY3" s="0"/>
      <c r="NWZ3" s="0"/>
      <c r="NXA3" s="0"/>
      <c r="NXB3" s="0"/>
      <c r="NXC3" s="0"/>
      <c r="NXD3" s="0"/>
      <c r="NXE3" s="0"/>
      <c r="NXF3" s="0"/>
      <c r="NXG3" s="0"/>
      <c r="NXH3" s="0"/>
      <c r="NXI3" s="0"/>
      <c r="NXJ3" s="0"/>
      <c r="NXK3" s="0"/>
      <c r="NXL3" s="0"/>
      <c r="NXM3" s="0"/>
      <c r="NXN3" s="0"/>
      <c r="NXO3" s="0"/>
      <c r="NXP3" s="0"/>
      <c r="NXQ3" s="0"/>
      <c r="NXR3" s="0"/>
      <c r="NXS3" s="0"/>
      <c r="NXT3" s="0"/>
      <c r="NXU3" s="0"/>
      <c r="NXV3" s="0"/>
      <c r="NXW3" s="0"/>
      <c r="NXX3" s="0"/>
      <c r="NXY3" s="0"/>
      <c r="NXZ3" s="0"/>
      <c r="NYA3" s="0"/>
      <c r="NYB3" s="0"/>
      <c r="NYC3" s="0"/>
      <c r="NYD3" s="0"/>
      <c r="NYE3" s="0"/>
      <c r="NYF3" s="0"/>
      <c r="NYG3" s="0"/>
      <c r="NYH3" s="0"/>
      <c r="NYI3" s="0"/>
      <c r="NYJ3" s="0"/>
      <c r="NYK3" s="0"/>
      <c r="NYL3" s="0"/>
      <c r="NYM3" s="0"/>
      <c r="NYN3" s="0"/>
      <c r="NYO3" s="0"/>
      <c r="NYP3" s="0"/>
      <c r="NYQ3" s="0"/>
      <c r="NYR3" s="0"/>
      <c r="NYS3" s="0"/>
      <c r="NYT3" s="0"/>
      <c r="NYU3" s="0"/>
      <c r="NYV3" s="0"/>
      <c r="NYW3" s="0"/>
      <c r="NYX3" s="0"/>
      <c r="NYY3" s="0"/>
      <c r="NYZ3" s="0"/>
      <c r="NZA3" s="0"/>
      <c r="NZB3" s="0"/>
      <c r="NZC3" s="0"/>
      <c r="NZD3" s="0"/>
      <c r="NZE3" s="0"/>
      <c r="NZF3" s="0"/>
      <c r="NZG3" s="0"/>
      <c r="NZH3" s="0"/>
      <c r="NZI3" s="0"/>
      <c r="NZJ3" s="0"/>
      <c r="NZK3" s="0"/>
      <c r="NZL3" s="0"/>
      <c r="NZM3" s="0"/>
      <c r="NZN3" s="0"/>
      <c r="NZO3" s="0"/>
      <c r="NZP3" s="0"/>
      <c r="NZQ3" s="0"/>
      <c r="NZR3" s="0"/>
      <c r="NZS3" s="0"/>
      <c r="NZT3" s="0"/>
      <c r="NZU3" s="0"/>
      <c r="NZV3" s="0"/>
      <c r="NZW3" s="0"/>
      <c r="NZX3" s="0"/>
      <c r="NZY3" s="0"/>
      <c r="NZZ3" s="0"/>
      <c r="OAA3" s="0"/>
      <c r="OAB3" s="0"/>
      <c r="OAC3" s="0"/>
      <c r="OAD3" s="0"/>
      <c r="OAE3" s="0"/>
      <c r="OAF3" s="0"/>
      <c r="OAG3" s="0"/>
      <c r="OAH3" s="0"/>
      <c r="OAI3" s="0"/>
      <c r="OAJ3" s="0"/>
      <c r="OAK3" s="0"/>
      <c r="OAL3" s="0"/>
      <c r="OAM3" s="0"/>
      <c r="OAN3" s="0"/>
      <c r="OAO3" s="0"/>
      <c r="OAP3" s="0"/>
      <c r="OAQ3" s="0"/>
      <c r="OAR3" s="0"/>
      <c r="OAS3" s="0"/>
      <c r="OAT3" s="0"/>
      <c r="OAU3" s="0"/>
      <c r="OAV3" s="0"/>
      <c r="OAW3" s="0"/>
      <c r="OAX3" s="0"/>
      <c r="OAY3" s="0"/>
      <c r="OAZ3" s="0"/>
      <c r="OBA3" s="0"/>
      <c r="OBB3" s="0"/>
      <c r="OBC3" s="0"/>
      <c r="OBD3" s="0"/>
      <c r="OBE3" s="0"/>
      <c r="OBF3" s="0"/>
      <c r="OBG3" s="0"/>
      <c r="OBH3" s="0"/>
      <c r="OBI3" s="0"/>
      <c r="OBJ3" s="0"/>
      <c r="OBK3" s="0"/>
      <c r="OBL3" s="0"/>
      <c r="OBM3" s="0"/>
      <c r="OBN3" s="0"/>
      <c r="OBO3" s="0"/>
      <c r="OBP3" s="0"/>
      <c r="OBQ3" s="0"/>
      <c r="OBR3" s="0"/>
      <c r="OBS3" s="0"/>
      <c r="OBT3" s="0"/>
      <c r="OBU3" s="0"/>
      <c r="OBV3" s="0"/>
      <c r="OBW3" s="0"/>
      <c r="OBX3" s="0"/>
      <c r="OBY3" s="0"/>
      <c r="OBZ3" s="0"/>
      <c r="OCA3" s="0"/>
      <c r="OCB3" s="0"/>
      <c r="OCC3" s="0"/>
      <c r="OCD3" s="0"/>
      <c r="OCE3" s="0"/>
      <c r="OCF3" s="0"/>
      <c r="OCG3" s="0"/>
      <c r="OCH3" s="0"/>
      <c r="OCI3" s="0"/>
      <c r="OCJ3" s="0"/>
      <c r="OCK3" s="0"/>
      <c r="OCL3" s="0"/>
      <c r="OCM3" s="0"/>
      <c r="OCN3" s="0"/>
      <c r="OCO3" s="0"/>
      <c r="OCP3" s="0"/>
      <c r="OCQ3" s="0"/>
      <c r="OCR3" s="0"/>
      <c r="OCS3" s="0"/>
      <c r="OCT3" s="0"/>
      <c r="OCU3" s="0"/>
      <c r="OCV3" s="0"/>
      <c r="OCW3" s="0"/>
      <c r="OCX3" s="0"/>
      <c r="OCY3" s="0"/>
      <c r="OCZ3" s="0"/>
      <c r="ODA3" s="0"/>
      <c r="ODB3" s="0"/>
      <c r="ODC3" s="0"/>
      <c r="ODD3" s="0"/>
      <c r="ODE3" s="0"/>
      <c r="ODF3" s="0"/>
      <c r="ODG3" s="0"/>
      <c r="ODH3" s="0"/>
      <c r="ODI3" s="0"/>
      <c r="ODJ3" s="0"/>
      <c r="ODK3" s="0"/>
      <c r="ODL3" s="0"/>
      <c r="ODM3" s="0"/>
      <c r="ODN3" s="0"/>
      <c r="ODO3" s="0"/>
      <c r="ODP3" s="0"/>
      <c r="ODQ3" s="0"/>
      <c r="ODR3" s="0"/>
      <c r="ODS3" s="0"/>
      <c r="ODT3" s="0"/>
      <c r="ODU3" s="0"/>
      <c r="ODV3" s="0"/>
      <c r="ODW3" s="0"/>
      <c r="ODX3" s="0"/>
      <c r="ODY3" s="0"/>
      <c r="ODZ3" s="0"/>
      <c r="OEA3" s="0"/>
      <c r="OEB3" s="0"/>
      <c r="OEC3" s="0"/>
      <c r="OED3" s="0"/>
      <c r="OEE3" s="0"/>
      <c r="OEF3" s="0"/>
      <c r="OEG3" s="0"/>
      <c r="OEH3" s="0"/>
      <c r="OEI3" s="0"/>
      <c r="OEJ3" s="0"/>
      <c r="OEK3" s="0"/>
      <c r="OEL3" s="0"/>
      <c r="OEM3" s="0"/>
      <c r="OEN3" s="0"/>
      <c r="OEO3" s="0"/>
      <c r="OEP3" s="0"/>
      <c r="OEQ3" s="0"/>
      <c r="OER3" s="0"/>
      <c r="OES3" s="0"/>
      <c r="OET3" s="0"/>
      <c r="OEU3" s="0"/>
      <c r="OEV3" s="0"/>
      <c r="OEW3" s="0"/>
      <c r="OEX3" s="0"/>
      <c r="OEY3" s="0"/>
      <c r="OEZ3" s="0"/>
      <c r="OFA3" s="0"/>
      <c r="OFB3" s="0"/>
      <c r="OFC3" s="0"/>
      <c r="OFD3" s="0"/>
      <c r="OFE3" s="0"/>
      <c r="OFF3" s="0"/>
      <c r="OFG3" s="0"/>
      <c r="OFH3" s="0"/>
      <c r="OFI3" s="0"/>
      <c r="OFJ3" s="0"/>
      <c r="OFK3" s="0"/>
      <c r="OFL3" s="0"/>
      <c r="OFM3" s="0"/>
      <c r="OFN3" s="0"/>
      <c r="OFO3" s="0"/>
      <c r="OFP3" s="0"/>
      <c r="OFQ3" s="0"/>
      <c r="OFR3" s="0"/>
      <c r="OFS3" s="0"/>
      <c r="OFT3" s="0"/>
      <c r="OFU3" s="0"/>
      <c r="OFV3" s="0"/>
      <c r="OFW3" s="0"/>
      <c r="OFX3" s="0"/>
      <c r="OFY3" s="0"/>
      <c r="OFZ3" s="0"/>
      <c r="OGA3" s="0"/>
      <c r="OGB3" s="0"/>
      <c r="OGC3" s="0"/>
      <c r="OGD3" s="0"/>
      <c r="OGE3" s="0"/>
      <c r="OGF3" s="0"/>
      <c r="OGG3" s="0"/>
      <c r="OGH3" s="0"/>
      <c r="OGI3" s="0"/>
      <c r="OGJ3" s="0"/>
      <c r="OGK3" s="0"/>
      <c r="OGL3" s="0"/>
      <c r="OGM3" s="0"/>
      <c r="OGN3" s="0"/>
      <c r="OGO3" s="0"/>
      <c r="OGP3" s="0"/>
      <c r="OGQ3" s="0"/>
      <c r="OGR3" s="0"/>
      <c r="OGS3" s="0"/>
      <c r="OGT3" s="0"/>
      <c r="OGU3" s="0"/>
      <c r="OGV3" s="0"/>
      <c r="OGW3" s="0"/>
      <c r="OGX3" s="0"/>
      <c r="OGY3" s="0"/>
      <c r="OGZ3" s="0"/>
      <c r="OHA3" s="0"/>
      <c r="OHB3" s="0"/>
      <c r="OHC3" s="0"/>
      <c r="OHD3" s="0"/>
      <c r="OHE3" s="0"/>
      <c r="OHF3" s="0"/>
      <c r="OHG3" s="0"/>
      <c r="OHH3" s="0"/>
      <c r="OHI3" s="0"/>
      <c r="OHJ3" s="0"/>
      <c r="OHK3" s="0"/>
      <c r="OHL3" s="0"/>
      <c r="OHM3" s="0"/>
      <c r="OHN3" s="0"/>
      <c r="OHO3" s="0"/>
      <c r="OHP3" s="0"/>
      <c r="OHQ3" s="0"/>
      <c r="OHR3" s="0"/>
      <c r="OHS3" s="0"/>
      <c r="OHT3" s="0"/>
      <c r="OHU3" s="0"/>
      <c r="OHV3" s="0"/>
      <c r="OHW3" s="0"/>
      <c r="OHX3" s="0"/>
      <c r="OHY3" s="0"/>
      <c r="OHZ3" s="0"/>
      <c r="OIA3" s="0"/>
      <c r="OIB3" s="0"/>
      <c r="OIC3" s="0"/>
      <c r="OID3" s="0"/>
      <c r="OIE3" s="0"/>
      <c r="OIF3" s="0"/>
      <c r="OIG3" s="0"/>
      <c r="OIH3" s="0"/>
      <c r="OII3" s="0"/>
      <c r="OIJ3" s="0"/>
      <c r="OIK3" s="0"/>
      <c r="OIL3" s="0"/>
      <c r="OIM3" s="0"/>
      <c r="OIN3" s="0"/>
      <c r="OIO3" s="0"/>
      <c r="OIP3" s="0"/>
      <c r="OIQ3" s="0"/>
      <c r="OIR3" s="0"/>
      <c r="OIS3" s="0"/>
      <c r="OIT3" s="0"/>
      <c r="OIU3" s="0"/>
      <c r="OIV3" s="0"/>
      <c r="OIW3" s="0"/>
      <c r="OIX3" s="0"/>
      <c r="OIY3" s="0"/>
      <c r="OIZ3" s="0"/>
      <c r="OJA3" s="0"/>
      <c r="OJB3" s="0"/>
      <c r="OJC3" s="0"/>
      <c r="OJD3" s="0"/>
      <c r="OJE3" s="0"/>
      <c r="OJF3" s="0"/>
      <c r="OJG3" s="0"/>
      <c r="OJH3" s="0"/>
      <c r="OJI3" s="0"/>
      <c r="OJJ3" s="0"/>
      <c r="OJK3" s="0"/>
      <c r="OJL3" s="0"/>
      <c r="OJM3" s="0"/>
      <c r="OJN3" s="0"/>
      <c r="OJO3" s="0"/>
      <c r="OJP3" s="0"/>
      <c r="OJQ3" s="0"/>
      <c r="OJR3" s="0"/>
      <c r="OJS3" s="0"/>
      <c r="OJT3" s="0"/>
      <c r="OJU3" s="0"/>
      <c r="OJV3" s="0"/>
      <c r="OJW3" s="0"/>
      <c r="OJX3" s="0"/>
      <c r="OJY3" s="0"/>
      <c r="OJZ3" s="0"/>
      <c r="OKA3" s="0"/>
      <c r="OKB3" s="0"/>
      <c r="OKC3" s="0"/>
      <c r="OKD3" s="0"/>
      <c r="OKE3" s="0"/>
      <c r="OKF3" s="0"/>
      <c r="OKG3" s="0"/>
      <c r="OKH3" s="0"/>
      <c r="OKI3" s="0"/>
      <c r="OKJ3" s="0"/>
      <c r="OKK3" s="0"/>
      <c r="OKL3" s="0"/>
      <c r="OKM3" s="0"/>
      <c r="OKN3" s="0"/>
      <c r="OKO3" s="0"/>
      <c r="OKP3" s="0"/>
      <c r="OKQ3" s="0"/>
      <c r="OKR3" s="0"/>
      <c r="OKS3" s="0"/>
      <c r="OKT3" s="0"/>
      <c r="OKU3" s="0"/>
      <c r="OKV3" s="0"/>
      <c r="OKW3" s="0"/>
      <c r="OKX3" s="0"/>
      <c r="OKY3" s="0"/>
      <c r="OKZ3" s="0"/>
      <c r="OLA3" s="0"/>
      <c r="OLB3" s="0"/>
      <c r="OLC3" s="0"/>
      <c r="OLD3" s="0"/>
      <c r="OLE3" s="0"/>
      <c r="OLF3" s="0"/>
      <c r="OLG3" s="0"/>
      <c r="OLH3" s="0"/>
      <c r="OLI3" s="0"/>
      <c r="OLJ3" s="0"/>
      <c r="OLK3" s="0"/>
      <c r="OLL3" s="0"/>
      <c r="OLM3" s="0"/>
      <c r="OLN3" s="0"/>
      <c r="OLO3" s="0"/>
      <c r="OLP3" s="0"/>
      <c r="OLQ3" s="0"/>
      <c r="OLR3" s="0"/>
      <c r="OLS3" s="0"/>
      <c r="OLT3" s="0"/>
      <c r="OLU3" s="0"/>
      <c r="OLV3" s="0"/>
      <c r="OLW3" s="0"/>
      <c r="OLX3" s="0"/>
      <c r="OLY3" s="0"/>
      <c r="OLZ3" s="0"/>
      <c r="OMA3" s="0"/>
      <c r="OMB3" s="0"/>
      <c r="OMC3" s="0"/>
      <c r="OMD3" s="0"/>
      <c r="OME3" s="0"/>
      <c r="OMF3" s="0"/>
      <c r="OMG3" s="0"/>
      <c r="OMH3" s="0"/>
      <c r="OMI3" s="0"/>
      <c r="OMJ3" s="0"/>
      <c r="OMK3" s="0"/>
      <c r="OML3" s="0"/>
      <c r="OMM3" s="0"/>
      <c r="OMN3" s="0"/>
      <c r="OMO3" s="0"/>
      <c r="OMP3" s="0"/>
      <c r="OMQ3" s="0"/>
      <c r="OMR3" s="0"/>
      <c r="OMS3" s="0"/>
      <c r="OMT3" s="0"/>
      <c r="OMU3" s="0"/>
      <c r="OMV3" s="0"/>
      <c r="OMW3" s="0"/>
      <c r="OMX3" s="0"/>
      <c r="OMY3" s="0"/>
      <c r="OMZ3" s="0"/>
      <c r="ONA3" s="0"/>
      <c r="ONB3" s="0"/>
      <c r="ONC3" s="0"/>
      <c r="OND3" s="0"/>
      <c r="ONE3" s="0"/>
      <c r="ONF3" s="0"/>
      <c r="ONG3" s="0"/>
      <c r="ONH3" s="0"/>
      <c r="ONI3" s="0"/>
      <c r="ONJ3" s="0"/>
      <c r="ONK3" s="0"/>
      <c r="ONL3" s="0"/>
      <c r="ONM3" s="0"/>
      <c r="ONN3" s="0"/>
      <c r="ONO3" s="0"/>
      <c r="ONP3" s="0"/>
      <c r="ONQ3" s="0"/>
      <c r="ONR3" s="0"/>
      <c r="ONS3" s="0"/>
      <c r="ONT3" s="0"/>
      <c r="ONU3" s="0"/>
      <c r="ONV3" s="0"/>
      <c r="ONW3" s="0"/>
      <c r="ONX3" s="0"/>
      <c r="ONY3" s="0"/>
      <c r="ONZ3" s="0"/>
      <c r="OOA3" s="0"/>
      <c r="OOB3" s="0"/>
      <c r="OOC3" s="0"/>
      <c r="OOD3" s="0"/>
      <c r="OOE3" s="0"/>
      <c r="OOF3" s="0"/>
      <c r="OOG3" s="0"/>
      <c r="OOH3" s="0"/>
      <c r="OOI3" s="0"/>
      <c r="OOJ3" s="0"/>
      <c r="OOK3" s="0"/>
      <c r="OOL3" s="0"/>
      <c r="OOM3" s="0"/>
      <c r="OON3" s="0"/>
      <c r="OOO3" s="0"/>
      <c r="OOP3" s="0"/>
      <c r="OOQ3" s="0"/>
      <c r="OOR3" s="0"/>
      <c r="OOS3" s="0"/>
      <c r="OOT3" s="0"/>
      <c r="OOU3" s="0"/>
      <c r="OOV3" s="0"/>
      <c r="OOW3" s="0"/>
      <c r="OOX3" s="0"/>
      <c r="OOY3" s="0"/>
      <c r="OOZ3" s="0"/>
      <c r="OPA3" s="0"/>
      <c r="OPB3" s="0"/>
      <c r="OPC3" s="0"/>
      <c r="OPD3" s="0"/>
      <c r="OPE3" s="0"/>
      <c r="OPF3" s="0"/>
      <c r="OPG3" s="0"/>
      <c r="OPH3" s="0"/>
      <c r="OPI3" s="0"/>
      <c r="OPJ3" s="0"/>
      <c r="OPK3" s="0"/>
      <c r="OPL3" s="0"/>
      <c r="OPM3" s="0"/>
      <c r="OPN3" s="0"/>
      <c r="OPO3" s="0"/>
      <c r="OPP3" s="0"/>
      <c r="OPQ3" s="0"/>
      <c r="OPR3" s="0"/>
      <c r="OPS3" s="0"/>
      <c r="OPT3" s="0"/>
      <c r="OPU3" s="0"/>
      <c r="OPV3" s="0"/>
      <c r="OPW3" s="0"/>
      <c r="OPX3" s="0"/>
      <c r="OPY3" s="0"/>
      <c r="OPZ3" s="0"/>
      <c r="OQA3" s="0"/>
      <c r="OQB3" s="0"/>
      <c r="OQC3" s="0"/>
      <c r="OQD3" s="0"/>
      <c r="OQE3" s="0"/>
      <c r="OQF3" s="0"/>
      <c r="OQG3" s="0"/>
      <c r="OQH3" s="0"/>
      <c r="OQI3" s="0"/>
      <c r="OQJ3" s="0"/>
      <c r="OQK3" s="0"/>
      <c r="OQL3" s="0"/>
      <c r="OQM3" s="0"/>
      <c r="OQN3" s="0"/>
      <c r="OQO3" s="0"/>
      <c r="OQP3" s="0"/>
      <c r="OQQ3" s="0"/>
      <c r="OQR3" s="0"/>
      <c r="OQS3" s="0"/>
      <c r="OQT3" s="0"/>
      <c r="OQU3" s="0"/>
      <c r="OQV3" s="0"/>
      <c r="OQW3" s="0"/>
      <c r="OQX3" s="0"/>
      <c r="OQY3" s="0"/>
      <c r="OQZ3" s="0"/>
      <c r="ORA3" s="0"/>
      <c r="ORB3" s="0"/>
      <c r="ORC3" s="0"/>
      <c r="ORD3" s="0"/>
      <c r="ORE3" s="0"/>
      <c r="ORF3" s="0"/>
      <c r="ORG3" s="0"/>
      <c r="ORH3" s="0"/>
      <c r="ORI3" s="0"/>
      <c r="ORJ3" s="0"/>
      <c r="ORK3" s="0"/>
      <c r="ORL3" s="0"/>
      <c r="ORM3" s="0"/>
      <c r="ORN3" s="0"/>
      <c r="ORO3" s="0"/>
      <c r="ORP3" s="0"/>
      <c r="ORQ3" s="0"/>
      <c r="ORR3" s="0"/>
      <c r="ORS3" s="0"/>
      <c r="ORT3" s="0"/>
      <c r="ORU3" s="0"/>
      <c r="ORV3" s="0"/>
      <c r="ORW3" s="0"/>
      <c r="ORX3" s="0"/>
      <c r="ORY3" s="0"/>
      <c r="ORZ3" s="0"/>
      <c r="OSA3" s="0"/>
      <c r="OSB3" s="0"/>
      <c r="OSC3" s="0"/>
      <c r="OSD3" s="0"/>
      <c r="OSE3" s="0"/>
      <c r="OSF3" s="0"/>
      <c r="OSG3" s="0"/>
      <c r="OSH3" s="0"/>
      <c r="OSI3" s="0"/>
      <c r="OSJ3" s="0"/>
      <c r="OSK3" s="0"/>
      <c r="OSL3" s="0"/>
      <c r="OSM3" s="0"/>
      <c r="OSN3" s="0"/>
      <c r="OSO3" s="0"/>
      <c r="OSP3" s="0"/>
      <c r="OSQ3" s="0"/>
      <c r="OSR3" s="0"/>
      <c r="OSS3" s="0"/>
      <c r="OST3" s="0"/>
      <c r="OSU3" s="0"/>
      <c r="OSV3" s="0"/>
      <c r="OSW3" s="0"/>
      <c r="OSX3" s="0"/>
      <c r="OSY3" s="0"/>
      <c r="OSZ3" s="0"/>
      <c r="OTA3" s="0"/>
      <c r="OTB3" s="0"/>
      <c r="OTC3" s="0"/>
      <c r="OTD3" s="0"/>
      <c r="OTE3" s="0"/>
      <c r="OTF3" s="0"/>
      <c r="OTG3" s="0"/>
      <c r="OTH3" s="0"/>
      <c r="OTI3" s="0"/>
      <c r="OTJ3" s="0"/>
      <c r="OTK3" s="0"/>
      <c r="OTL3" s="0"/>
      <c r="OTM3" s="0"/>
      <c r="OTN3" s="0"/>
      <c r="OTO3" s="0"/>
      <c r="OTP3" s="0"/>
      <c r="OTQ3" s="0"/>
      <c r="OTR3" s="0"/>
      <c r="OTS3" s="0"/>
      <c r="OTT3" s="0"/>
      <c r="OTU3" s="0"/>
      <c r="OTV3" s="0"/>
      <c r="OTW3" s="0"/>
      <c r="OTX3" s="0"/>
      <c r="OTY3" s="0"/>
      <c r="OTZ3" s="0"/>
      <c r="OUA3" s="0"/>
      <c r="OUB3" s="0"/>
      <c r="OUC3" s="0"/>
      <c r="OUD3" s="0"/>
      <c r="OUE3" s="0"/>
      <c r="OUF3" s="0"/>
      <c r="OUG3" s="0"/>
      <c r="OUH3" s="0"/>
      <c r="OUI3" s="0"/>
      <c r="OUJ3" s="0"/>
      <c r="OUK3" s="0"/>
      <c r="OUL3" s="0"/>
      <c r="OUM3" s="0"/>
      <c r="OUN3" s="0"/>
      <c r="OUO3" s="0"/>
      <c r="OUP3" s="0"/>
      <c r="OUQ3" s="0"/>
      <c r="OUR3" s="0"/>
      <c r="OUS3" s="0"/>
      <c r="OUT3" s="0"/>
      <c r="OUU3" s="0"/>
      <c r="OUV3" s="0"/>
      <c r="OUW3" s="0"/>
      <c r="OUX3" s="0"/>
      <c r="OUY3" s="0"/>
      <c r="OUZ3" s="0"/>
      <c r="OVA3" s="0"/>
      <c r="OVB3" s="0"/>
      <c r="OVC3" s="0"/>
      <c r="OVD3" s="0"/>
      <c r="OVE3" s="0"/>
      <c r="OVF3" s="0"/>
      <c r="OVG3" s="0"/>
      <c r="OVH3" s="0"/>
      <c r="OVI3" s="0"/>
      <c r="OVJ3" s="0"/>
      <c r="OVK3" s="0"/>
      <c r="OVL3" s="0"/>
      <c r="OVM3" s="0"/>
      <c r="OVN3" s="0"/>
      <c r="OVO3" s="0"/>
      <c r="OVP3" s="0"/>
      <c r="OVQ3" s="0"/>
      <c r="OVR3" s="0"/>
      <c r="OVS3" s="0"/>
      <c r="OVT3" s="0"/>
      <c r="OVU3" s="0"/>
      <c r="OVV3" s="0"/>
      <c r="OVW3" s="0"/>
      <c r="OVX3" s="0"/>
      <c r="OVY3" s="0"/>
      <c r="OVZ3" s="0"/>
      <c r="OWA3" s="0"/>
      <c r="OWB3" s="0"/>
      <c r="OWC3" s="0"/>
      <c r="OWD3" s="0"/>
      <c r="OWE3" s="0"/>
      <c r="OWF3" s="0"/>
      <c r="OWG3" s="0"/>
      <c r="OWH3" s="0"/>
      <c r="OWI3" s="0"/>
      <c r="OWJ3" s="0"/>
      <c r="OWK3" s="0"/>
      <c r="OWL3" s="0"/>
      <c r="OWM3" s="0"/>
      <c r="OWN3" s="0"/>
      <c r="OWO3" s="0"/>
      <c r="OWP3" s="0"/>
      <c r="OWQ3" s="0"/>
      <c r="OWR3" s="0"/>
      <c r="OWS3" s="0"/>
      <c r="OWT3" s="0"/>
      <c r="OWU3" s="0"/>
      <c r="OWV3" s="0"/>
      <c r="OWW3" s="0"/>
      <c r="OWX3" s="0"/>
      <c r="OWY3" s="0"/>
      <c r="OWZ3" s="0"/>
      <c r="OXA3" s="0"/>
      <c r="OXB3" s="0"/>
      <c r="OXC3" s="0"/>
      <c r="OXD3" s="0"/>
      <c r="OXE3" s="0"/>
      <c r="OXF3" s="0"/>
      <c r="OXG3" s="0"/>
      <c r="OXH3" s="0"/>
      <c r="OXI3" s="0"/>
      <c r="OXJ3" s="0"/>
      <c r="OXK3" s="0"/>
      <c r="OXL3" s="0"/>
      <c r="OXM3" s="0"/>
      <c r="OXN3" s="0"/>
      <c r="OXO3" s="0"/>
      <c r="OXP3" s="0"/>
      <c r="OXQ3" s="0"/>
      <c r="OXR3" s="0"/>
      <c r="OXS3" s="0"/>
      <c r="OXT3" s="0"/>
      <c r="OXU3" s="0"/>
      <c r="OXV3" s="0"/>
      <c r="OXW3" s="0"/>
      <c r="OXX3" s="0"/>
      <c r="OXY3" s="0"/>
      <c r="OXZ3" s="0"/>
      <c r="OYA3" s="0"/>
      <c r="OYB3" s="0"/>
      <c r="OYC3" s="0"/>
      <c r="OYD3" s="0"/>
      <c r="OYE3" s="0"/>
      <c r="OYF3" s="0"/>
      <c r="OYG3" s="0"/>
      <c r="OYH3" s="0"/>
      <c r="OYI3" s="0"/>
      <c r="OYJ3" s="0"/>
      <c r="OYK3" s="0"/>
      <c r="OYL3" s="0"/>
      <c r="OYM3" s="0"/>
      <c r="OYN3" s="0"/>
      <c r="OYO3" s="0"/>
      <c r="OYP3" s="0"/>
      <c r="OYQ3" s="0"/>
      <c r="OYR3" s="0"/>
      <c r="OYS3" s="0"/>
      <c r="OYT3" s="0"/>
      <c r="OYU3" s="0"/>
      <c r="OYV3" s="0"/>
      <c r="OYW3" s="0"/>
      <c r="OYX3" s="0"/>
      <c r="OYY3" s="0"/>
      <c r="OYZ3" s="0"/>
      <c r="OZA3" s="0"/>
      <c r="OZB3" s="0"/>
      <c r="OZC3" s="0"/>
      <c r="OZD3" s="0"/>
      <c r="OZE3" s="0"/>
      <c r="OZF3" s="0"/>
      <c r="OZG3" s="0"/>
      <c r="OZH3" s="0"/>
      <c r="OZI3" s="0"/>
      <c r="OZJ3" s="0"/>
      <c r="OZK3" s="0"/>
      <c r="OZL3" s="0"/>
      <c r="OZM3" s="0"/>
      <c r="OZN3" s="0"/>
      <c r="OZO3" s="0"/>
      <c r="OZP3" s="0"/>
      <c r="OZQ3" s="0"/>
      <c r="OZR3" s="0"/>
      <c r="OZS3" s="0"/>
      <c r="OZT3" s="0"/>
      <c r="OZU3" s="0"/>
      <c r="OZV3" s="0"/>
      <c r="OZW3" s="0"/>
      <c r="OZX3" s="0"/>
      <c r="OZY3" s="0"/>
      <c r="OZZ3" s="0"/>
      <c r="PAA3" s="0"/>
      <c r="PAB3" s="0"/>
      <c r="PAC3" s="0"/>
      <c r="PAD3" s="0"/>
      <c r="PAE3" s="0"/>
      <c r="PAF3" s="0"/>
      <c r="PAG3" s="0"/>
      <c r="PAH3" s="0"/>
      <c r="PAI3" s="0"/>
      <c r="PAJ3" s="0"/>
      <c r="PAK3" s="0"/>
      <c r="PAL3" s="0"/>
      <c r="PAM3" s="0"/>
      <c r="PAN3" s="0"/>
      <c r="PAO3" s="0"/>
      <c r="PAP3" s="0"/>
      <c r="PAQ3" s="0"/>
      <c r="PAR3" s="0"/>
      <c r="PAS3" s="0"/>
      <c r="PAT3" s="0"/>
      <c r="PAU3" s="0"/>
      <c r="PAV3" s="0"/>
      <c r="PAW3" s="0"/>
      <c r="PAX3" s="0"/>
      <c r="PAY3" s="0"/>
      <c r="PAZ3" s="0"/>
      <c r="PBA3" s="0"/>
      <c r="PBB3" s="0"/>
      <c r="PBC3" s="0"/>
      <c r="PBD3" s="0"/>
      <c r="PBE3" s="0"/>
      <c r="PBF3" s="0"/>
      <c r="PBG3" s="0"/>
      <c r="PBH3" s="0"/>
      <c r="PBI3" s="0"/>
      <c r="PBJ3" s="0"/>
      <c r="PBK3" s="0"/>
      <c r="PBL3" s="0"/>
      <c r="PBM3" s="0"/>
      <c r="PBN3" s="0"/>
      <c r="PBO3" s="0"/>
      <c r="PBP3" s="0"/>
      <c r="PBQ3" s="0"/>
      <c r="PBR3" s="0"/>
      <c r="PBS3" s="0"/>
      <c r="PBT3" s="0"/>
      <c r="PBU3" s="0"/>
      <c r="PBV3" s="0"/>
      <c r="PBW3" s="0"/>
      <c r="PBX3" s="0"/>
      <c r="PBY3" s="0"/>
      <c r="PBZ3" s="0"/>
      <c r="PCA3" s="0"/>
      <c r="PCB3" s="0"/>
      <c r="PCC3" s="0"/>
      <c r="PCD3" s="0"/>
      <c r="PCE3" s="0"/>
      <c r="PCF3" s="0"/>
      <c r="PCG3" s="0"/>
      <c r="PCH3" s="0"/>
      <c r="PCI3" s="0"/>
      <c r="PCJ3" s="0"/>
      <c r="PCK3" s="0"/>
      <c r="PCL3" s="0"/>
      <c r="PCM3" s="0"/>
      <c r="PCN3" s="0"/>
      <c r="PCO3" s="0"/>
      <c r="PCP3" s="0"/>
      <c r="PCQ3" s="0"/>
      <c r="PCR3" s="0"/>
      <c r="PCS3" s="0"/>
      <c r="PCT3" s="0"/>
      <c r="PCU3" s="0"/>
      <c r="PCV3" s="0"/>
      <c r="PCW3" s="0"/>
      <c r="PCX3" s="0"/>
      <c r="PCY3" s="0"/>
      <c r="PCZ3" s="0"/>
      <c r="PDA3" s="0"/>
      <c r="PDB3" s="0"/>
      <c r="PDC3" s="0"/>
      <c r="PDD3" s="0"/>
      <c r="PDE3" s="0"/>
      <c r="PDF3" s="0"/>
      <c r="PDG3" s="0"/>
      <c r="PDH3" s="0"/>
      <c r="PDI3" s="0"/>
      <c r="PDJ3" s="0"/>
      <c r="PDK3" s="0"/>
      <c r="PDL3" s="0"/>
      <c r="PDM3" s="0"/>
      <c r="PDN3" s="0"/>
      <c r="PDO3" s="0"/>
      <c r="PDP3" s="0"/>
      <c r="PDQ3" s="0"/>
      <c r="PDR3" s="0"/>
      <c r="PDS3" s="0"/>
      <c r="PDT3" s="0"/>
      <c r="PDU3" s="0"/>
      <c r="PDV3" s="0"/>
      <c r="PDW3" s="0"/>
      <c r="PDX3" s="0"/>
      <c r="PDY3" s="0"/>
      <c r="PDZ3" s="0"/>
      <c r="PEA3" s="0"/>
      <c r="PEB3" s="0"/>
      <c r="PEC3" s="0"/>
      <c r="PED3" s="0"/>
      <c r="PEE3" s="0"/>
      <c r="PEF3" s="0"/>
      <c r="PEG3" s="0"/>
      <c r="PEH3" s="0"/>
      <c r="PEI3" s="0"/>
      <c r="PEJ3" s="0"/>
      <c r="PEK3" s="0"/>
      <c r="PEL3" s="0"/>
      <c r="PEM3" s="0"/>
      <c r="PEN3" s="0"/>
      <c r="PEO3" s="0"/>
      <c r="PEP3" s="0"/>
      <c r="PEQ3" s="0"/>
      <c r="PER3" s="0"/>
      <c r="PES3" s="0"/>
      <c r="PET3" s="0"/>
      <c r="PEU3" s="0"/>
      <c r="PEV3" s="0"/>
      <c r="PEW3" s="0"/>
      <c r="PEX3" s="0"/>
      <c r="PEY3" s="0"/>
      <c r="PEZ3" s="0"/>
      <c r="PFA3" s="0"/>
      <c r="PFB3" s="0"/>
      <c r="PFC3" s="0"/>
      <c r="PFD3" s="0"/>
      <c r="PFE3" s="0"/>
      <c r="PFF3" s="0"/>
      <c r="PFG3" s="0"/>
      <c r="PFH3" s="0"/>
      <c r="PFI3" s="0"/>
      <c r="PFJ3" s="0"/>
      <c r="PFK3" s="0"/>
      <c r="PFL3" s="0"/>
      <c r="PFM3" s="0"/>
      <c r="PFN3" s="0"/>
      <c r="PFO3" s="0"/>
      <c r="PFP3" s="0"/>
      <c r="PFQ3" s="0"/>
      <c r="PFR3" s="0"/>
      <c r="PFS3" s="0"/>
      <c r="PFT3" s="0"/>
      <c r="PFU3" s="0"/>
      <c r="PFV3" s="0"/>
      <c r="PFW3" s="0"/>
      <c r="PFX3" s="0"/>
      <c r="PFY3" s="0"/>
      <c r="PFZ3" s="0"/>
      <c r="PGA3" s="0"/>
      <c r="PGB3" s="0"/>
      <c r="PGC3" s="0"/>
      <c r="PGD3" s="0"/>
      <c r="PGE3" s="0"/>
      <c r="PGF3" s="0"/>
      <c r="PGG3" s="0"/>
      <c r="PGH3" s="0"/>
      <c r="PGI3" s="0"/>
      <c r="PGJ3" s="0"/>
      <c r="PGK3" s="0"/>
      <c r="PGL3" s="0"/>
      <c r="PGM3" s="0"/>
      <c r="PGN3" s="0"/>
      <c r="PGO3" s="0"/>
      <c r="PGP3" s="0"/>
      <c r="PGQ3" s="0"/>
      <c r="PGR3" s="0"/>
      <c r="PGS3" s="0"/>
      <c r="PGT3" s="0"/>
      <c r="PGU3" s="0"/>
      <c r="PGV3" s="0"/>
      <c r="PGW3" s="0"/>
      <c r="PGX3" s="0"/>
      <c r="PGY3" s="0"/>
      <c r="PGZ3" s="0"/>
      <c r="PHA3" s="0"/>
      <c r="PHB3" s="0"/>
      <c r="PHC3" s="0"/>
      <c r="PHD3" s="0"/>
      <c r="PHE3" s="0"/>
      <c r="PHF3" s="0"/>
      <c r="PHG3" s="0"/>
      <c r="PHH3" s="0"/>
      <c r="PHI3" s="0"/>
      <c r="PHJ3" s="0"/>
      <c r="PHK3" s="0"/>
      <c r="PHL3" s="0"/>
      <c r="PHM3" s="0"/>
      <c r="PHN3" s="0"/>
      <c r="PHO3" s="0"/>
      <c r="PHP3" s="0"/>
      <c r="PHQ3" s="0"/>
      <c r="PHR3" s="0"/>
      <c r="PHS3" s="0"/>
      <c r="PHT3" s="0"/>
      <c r="PHU3" s="0"/>
      <c r="PHV3" s="0"/>
      <c r="PHW3" s="0"/>
      <c r="PHX3" s="0"/>
      <c r="PHY3" s="0"/>
      <c r="PHZ3" s="0"/>
      <c r="PIA3" s="0"/>
      <c r="PIB3" s="0"/>
      <c r="PIC3" s="0"/>
      <c r="PID3" s="0"/>
      <c r="PIE3" s="0"/>
      <c r="PIF3" s="0"/>
      <c r="PIG3" s="0"/>
      <c r="PIH3" s="0"/>
      <c r="PII3" s="0"/>
      <c r="PIJ3" s="0"/>
      <c r="PIK3" s="0"/>
      <c r="PIL3" s="0"/>
      <c r="PIM3" s="0"/>
      <c r="PIN3" s="0"/>
      <c r="PIO3" s="0"/>
      <c r="PIP3" s="0"/>
      <c r="PIQ3" s="0"/>
      <c r="PIR3" s="0"/>
      <c r="PIS3" s="0"/>
      <c r="PIT3" s="0"/>
      <c r="PIU3" s="0"/>
      <c r="PIV3" s="0"/>
      <c r="PIW3" s="0"/>
      <c r="PIX3" s="0"/>
      <c r="PIY3" s="0"/>
      <c r="PIZ3" s="0"/>
      <c r="PJA3" s="0"/>
      <c r="PJB3" s="0"/>
      <c r="PJC3" s="0"/>
      <c r="PJD3" s="0"/>
      <c r="PJE3" s="0"/>
      <c r="PJF3" s="0"/>
      <c r="PJG3" s="0"/>
      <c r="PJH3" s="0"/>
      <c r="PJI3" s="0"/>
      <c r="PJJ3" s="0"/>
      <c r="PJK3" s="0"/>
      <c r="PJL3" s="0"/>
      <c r="PJM3" s="0"/>
      <c r="PJN3" s="0"/>
      <c r="PJO3" s="0"/>
      <c r="PJP3" s="0"/>
      <c r="PJQ3" s="0"/>
      <c r="PJR3" s="0"/>
      <c r="PJS3" s="0"/>
      <c r="PJT3" s="0"/>
      <c r="PJU3" s="0"/>
      <c r="PJV3" s="0"/>
      <c r="PJW3" s="0"/>
      <c r="PJX3" s="0"/>
      <c r="PJY3" s="0"/>
      <c r="PJZ3" s="0"/>
      <c r="PKA3" s="0"/>
      <c r="PKB3" s="0"/>
      <c r="PKC3" s="0"/>
      <c r="PKD3" s="0"/>
      <c r="PKE3" s="0"/>
      <c r="PKF3" s="0"/>
      <c r="PKG3" s="0"/>
      <c r="PKH3" s="0"/>
      <c r="PKI3" s="0"/>
      <c r="PKJ3" s="0"/>
      <c r="PKK3" s="0"/>
      <c r="PKL3" s="0"/>
      <c r="PKM3" s="0"/>
      <c r="PKN3" s="0"/>
      <c r="PKO3" s="0"/>
      <c r="PKP3" s="0"/>
      <c r="PKQ3" s="0"/>
      <c r="PKR3" s="0"/>
      <c r="PKS3" s="0"/>
      <c r="PKT3" s="0"/>
      <c r="PKU3" s="0"/>
      <c r="PKV3" s="0"/>
      <c r="PKW3" s="0"/>
      <c r="PKX3" s="0"/>
      <c r="PKY3" s="0"/>
      <c r="PKZ3" s="0"/>
      <c r="PLA3" s="0"/>
      <c r="PLB3" s="0"/>
      <c r="PLC3" s="0"/>
      <c r="PLD3" s="0"/>
      <c r="PLE3" s="0"/>
      <c r="PLF3" s="0"/>
      <c r="PLG3" s="0"/>
      <c r="PLH3" s="0"/>
      <c r="PLI3" s="0"/>
      <c r="PLJ3" s="0"/>
      <c r="PLK3" s="0"/>
      <c r="PLL3" s="0"/>
      <c r="PLM3" s="0"/>
      <c r="PLN3" s="0"/>
      <c r="PLO3" s="0"/>
      <c r="PLP3" s="0"/>
      <c r="PLQ3" s="0"/>
      <c r="PLR3" s="0"/>
      <c r="PLS3" s="0"/>
      <c r="PLT3" s="0"/>
      <c r="PLU3" s="0"/>
      <c r="PLV3" s="0"/>
      <c r="PLW3" s="0"/>
      <c r="PLX3" s="0"/>
      <c r="PLY3" s="0"/>
      <c r="PLZ3" s="0"/>
      <c r="PMA3" s="0"/>
      <c r="PMB3" s="0"/>
      <c r="PMC3" s="0"/>
      <c r="PMD3" s="0"/>
      <c r="PME3" s="0"/>
      <c r="PMF3" s="0"/>
      <c r="PMG3" s="0"/>
      <c r="PMH3" s="0"/>
      <c r="PMI3" s="0"/>
      <c r="PMJ3" s="0"/>
      <c r="PMK3" s="0"/>
      <c r="PML3" s="0"/>
      <c r="PMM3" s="0"/>
      <c r="PMN3" s="0"/>
      <c r="PMO3" s="0"/>
      <c r="PMP3" s="0"/>
      <c r="PMQ3" s="0"/>
      <c r="PMR3" s="0"/>
      <c r="PMS3" s="0"/>
      <c r="PMT3" s="0"/>
      <c r="PMU3" s="0"/>
      <c r="PMV3" s="0"/>
      <c r="PMW3" s="0"/>
      <c r="PMX3" s="0"/>
      <c r="PMY3" s="0"/>
      <c r="PMZ3" s="0"/>
      <c r="PNA3" s="0"/>
      <c r="PNB3" s="0"/>
      <c r="PNC3" s="0"/>
      <c r="PND3" s="0"/>
      <c r="PNE3" s="0"/>
      <c r="PNF3" s="0"/>
      <c r="PNG3" s="0"/>
      <c r="PNH3" s="0"/>
      <c r="PNI3" s="0"/>
      <c r="PNJ3" s="0"/>
      <c r="PNK3" s="0"/>
      <c r="PNL3" s="0"/>
      <c r="PNM3" s="0"/>
      <c r="PNN3" s="0"/>
      <c r="PNO3" s="0"/>
      <c r="PNP3" s="0"/>
      <c r="PNQ3" s="0"/>
      <c r="PNR3" s="0"/>
      <c r="PNS3" s="0"/>
      <c r="PNT3" s="0"/>
      <c r="PNU3" s="0"/>
      <c r="PNV3" s="0"/>
      <c r="PNW3" s="0"/>
      <c r="PNX3" s="0"/>
      <c r="PNY3" s="0"/>
      <c r="PNZ3" s="0"/>
      <c r="POA3" s="0"/>
      <c r="POB3" s="0"/>
      <c r="POC3" s="0"/>
      <c r="POD3" s="0"/>
      <c r="POE3" s="0"/>
      <c r="POF3" s="0"/>
      <c r="POG3" s="0"/>
      <c r="POH3" s="0"/>
      <c r="POI3" s="0"/>
      <c r="POJ3" s="0"/>
      <c r="POK3" s="0"/>
      <c r="POL3" s="0"/>
      <c r="POM3" s="0"/>
      <c r="PON3" s="0"/>
      <c r="POO3" s="0"/>
      <c r="POP3" s="0"/>
      <c r="POQ3" s="0"/>
      <c r="POR3" s="0"/>
      <c r="POS3" s="0"/>
      <c r="POT3" s="0"/>
      <c r="POU3" s="0"/>
      <c r="POV3" s="0"/>
      <c r="POW3" s="0"/>
      <c r="POX3" s="0"/>
      <c r="POY3" s="0"/>
      <c r="POZ3" s="0"/>
      <c r="PPA3" s="0"/>
      <c r="PPB3" s="0"/>
      <c r="PPC3" s="0"/>
      <c r="PPD3" s="0"/>
      <c r="PPE3" s="0"/>
      <c r="PPF3" s="0"/>
      <c r="PPG3" s="0"/>
      <c r="PPH3" s="0"/>
      <c r="PPI3" s="0"/>
      <c r="PPJ3" s="0"/>
      <c r="PPK3" s="0"/>
      <c r="PPL3" s="0"/>
      <c r="PPM3" s="0"/>
      <c r="PPN3" s="0"/>
      <c r="PPO3" s="0"/>
      <c r="PPP3" s="0"/>
      <c r="PPQ3" s="0"/>
      <c r="PPR3" s="0"/>
      <c r="PPS3" s="0"/>
      <c r="PPT3" s="0"/>
      <c r="PPU3" s="0"/>
      <c r="PPV3" s="0"/>
      <c r="PPW3" s="0"/>
      <c r="PPX3" s="0"/>
      <c r="PPY3" s="0"/>
      <c r="PPZ3" s="0"/>
      <c r="PQA3" s="0"/>
      <c r="PQB3" s="0"/>
      <c r="PQC3" s="0"/>
      <c r="PQD3" s="0"/>
      <c r="PQE3" s="0"/>
      <c r="PQF3" s="0"/>
      <c r="PQG3" s="0"/>
      <c r="PQH3" s="0"/>
      <c r="PQI3" s="0"/>
      <c r="PQJ3" s="0"/>
      <c r="PQK3" s="0"/>
      <c r="PQL3" s="0"/>
      <c r="PQM3" s="0"/>
      <c r="PQN3" s="0"/>
      <c r="PQO3" s="0"/>
      <c r="PQP3" s="0"/>
      <c r="PQQ3" s="0"/>
      <c r="PQR3" s="0"/>
      <c r="PQS3" s="0"/>
      <c r="PQT3" s="0"/>
      <c r="PQU3" s="0"/>
      <c r="PQV3" s="0"/>
      <c r="PQW3" s="0"/>
      <c r="PQX3" s="0"/>
      <c r="PQY3" s="0"/>
      <c r="PQZ3" s="0"/>
      <c r="PRA3" s="0"/>
      <c r="PRB3" s="0"/>
      <c r="PRC3" s="0"/>
      <c r="PRD3" s="0"/>
      <c r="PRE3" s="0"/>
      <c r="PRF3" s="0"/>
      <c r="PRG3" s="0"/>
      <c r="PRH3" s="0"/>
      <c r="PRI3" s="0"/>
      <c r="PRJ3" s="0"/>
      <c r="PRK3" s="0"/>
      <c r="PRL3" s="0"/>
      <c r="PRM3" s="0"/>
      <c r="PRN3" s="0"/>
      <c r="PRO3" s="0"/>
      <c r="PRP3" s="0"/>
      <c r="PRQ3" s="0"/>
      <c r="PRR3" s="0"/>
      <c r="PRS3" s="0"/>
      <c r="PRT3" s="0"/>
      <c r="PRU3" s="0"/>
      <c r="PRV3" s="0"/>
      <c r="PRW3" s="0"/>
      <c r="PRX3" s="0"/>
      <c r="PRY3" s="0"/>
      <c r="PRZ3" s="0"/>
      <c r="PSA3" s="0"/>
      <c r="PSB3" s="0"/>
      <c r="PSC3" s="0"/>
      <c r="PSD3" s="0"/>
      <c r="PSE3" s="0"/>
      <c r="PSF3" s="0"/>
      <c r="PSG3" s="0"/>
      <c r="PSH3" s="0"/>
      <c r="PSI3" s="0"/>
      <c r="PSJ3" s="0"/>
      <c r="PSK3" s="0"/>
      <c r="PSL3" s="0"/>
      <c r="PSM3" s="0"/>
      <c r="PSN3" s="0"/>
      <c r="PSO3" s="0"/>
      <c r="PSP3" s="0"/>
      <c r="PSQ3" s="0"/>
      <c r="PSR3" s="0"/>
      <c r="PSS3" s="0"/>
      <c r="PST3" s="0"/>
      <c r="PSU3" s="0"/>
      <c r="PSV3" s="0"/>
      <c r="PSW3" s="0"/>
      <c r="PSX3" s="0"/>
      <c r="PSY3" s="0"/>
      <c r="PSZ3" s="0"/>
      <c r="PTA3" s="0"/>
      <c r="PTB3" s="0"/>
      <c r="PTC3" s="0"/>
      <c r="PTD3" s="0"/>
      <c r="PTE3" s="0"/>
      <c r="PTF3" s="0"/>
      <c r="PTG3" s="0"/>
      <c r="PTH3" s="0"/>
      <c r="PTI3" s="0"/>
      <c r="PTJ3" s="0"/>
      <c r="PTK3" s="0"/>
      <c r="PTL3" s="0"/>
      <c r="PTM3" s="0"/>
      <c r="PTN3" s="0"/>
      <c r="PTO3" s="0"/>
      <c r="PTP3" s="0"/>
      <c r="PTQ3" s="0"/>
      <c r="PTR3" s="0"/>
      <c r="PTS3" s="0"/>
      <c r="PTT3" s="0"/>
      <c r="PTU3" s="0"/>
      <c r="PTV3" s="0"/>
      <c r="PTW3" s="0"/>
      <c r="PTX3" s="0"/>
      <c r="PTY3" s="0"/>
      <c r="PTZ3" s="0"/>
      <c r="PUA3" s="0"/>
      <c r="PUB3" s="0"/>
      <c r="PUC3" s="0"/>
      <c r="PUD3" s="0"/>
      <c r="PUE3" s="0"/>
      <c r="PUF3" s="0"/>
      <c r="PUG3" s="0"/>
      <c r="PUH3" s="0"/>
      <c r="PUI3" s="0"/>
      <c r="PUJ3" s="0"/>
      <c r="PUK3" s="0"/>
      <c r="PUL3" s="0"/>
      <c r="PUM3" s="0"/>
      <c r="PUN3" s="0"/>
      <c r="PUO3" s="0"/>
      <c r="PUP3" s="0"/>
      <c r="PUQ3" s="0"/>
      <c r="PUR3" s="0"/>
      <c r="PUS3" s="0"/>
      <c r="PUT3" s="0"/>
      <c r="PUU3" s="0"/>
      <c r="PUV3" s="0"/>
      <c r="PUW3" s="0"/>
      <c r="PUX3" s="0"/>
      <c r="PUY3" s="0"/>
      <c r="PUZ3" s="0"/>
      <c r="PVA3" s="0"/>
      <c r="PVB3" s="0"/>
      <c r="PVC3" s="0"/>
      <c r="PVD3" s="0"/>
      <c r="PVE3" s="0"/>
      <c r="PVF3" s="0"/>
      <c r="PVG3" s="0"/>
      <c r="PVH3" s="0"/>
      <c r="PVI3" s="0"/>
      <c r="PVJ3" s="0"/>
      <c r="PVK3" s="0"/>
      <c r="PVL3" s="0"/>
      <c r="PVM3" s="0"/>
      <c r="PVN3" s="0"/>
      <c r="PVO3" s="0"/>
      <c r="PVP3" s="0"/>
      <c r="PVQ3" s="0"/>
      <c r="PVR3" s="0"/>
      <c r="PVS3" s="0"/>
      <c r="PVT3" s="0"/>
      <c r="PVU3" s="0"/>
      <c r="PVV3" s="0"/>
      <c r="PVW3" s="0"/>
      <c r="PVX3" s="0"/>
      <c r="PVY3" s="0"/>
      <c r="PVZ3" s="0"/>
      <c r="PWA3" s="0"/>
      <c r="PWB3" s="0"/>
      <c r="PWC3" s="0"/>
      <c r="PWD3" s="0"/>
      <c r="PWE3" s="0"/>
      <c r="PWF3" s="0"/>
      <c r="PWG3" s="0"/>
      <c r="PWH3" s="0"/>
      <c r="PWI3" s="0"/>
      <c r="PWJ3" s="0"/>
      <c r="PWK3" s="0"/>
      <c r="PWL3" s="0"/>
      <c r="PWM3" s="0"/>
      <c r="PWN3" s="0"/>
      <c r="PWO3" s="0"/>
      <c r="PWP3" s="0"/>
      <c r="PWQ3" s="0"/>
      <c r="PWR3" s="0"/>
      <c r="PWS3" s="0"/>
      <c r="PWT3" s="0"/>
      <c r="PWU3" s="0"/>
      <c r="PWV3" s="0"/>
      <c r="PWW3" s="0"/>
      <c r="PWX3" s="0"/>
      <c r="PWY3" s="0"/>
      <c r="PWZ3" s="0"/>
      <c r="PXA3" s="0"/>
      <c r="PXB3" s="0"/>
      <c r="PXC3" s="0"/>
      <c r="PXD3" s="0"/>
      <c r="PXE3" s="0"/>
      <c r="PXF3" s="0"/>
      <c r="PXG3" s="0"/>
      <c r="PXH3" s="0"/>
      <c r="PXI3" s="0"/>
      <c r="PXJ3" s="0"/>
      <c r="PXK3" s="0"/>
      <c r="PXL3" s="0"/>
      <c r="PXM3" s="0"/>
      <c r="PXN3" s="0"/>
      <c r="PXO3" s="0"/>
      <c r="PXP3" s="0"/>
      <c r="PXQ3" s="0"/>
      <c r="PXR3" s="0"/>
      <c r="PXS3" s="0"/>
      <c r="PXT3" s="0"/>
      <c r="PXU3" s="0"/>
      <c r="PXV3" s="0"/>
      <c r="PXW3" s="0"/>
      <c r="PXX3" s="0"/>
      <c r="PXY3" s="0"/>
      <c r="PXZ3" s="0"/>
      <c r="PYA3" s="0"/>
      <c r="PYB3" s="0"/>
      <c r="PYC3" s="0"/>
      <c r="PYD3" s="0"/>
      <c r="PYE3" s="0"/>
      <c r="PYF3" s="0"/>
      <c r="PYG3" s="0"/>
      <c r="PYH3" s="0"/>
      <c r="PYI3" s="0"/>
      <c r="PYJ3" s="0"/>
      <c r="PYK3" s="0"/>
      <c r="PYL3" s="0"/>
      <c r="PYM3" s="0"/>
      <c r="PYN3" s="0"/>
      <c r="PYO3" s="0"/>
      <c r="PYP3" s="0"/>
      <c r="PYQ3" s="0"/>
      <c r="PYR3" s="0"/>
      <c r="PYS3" s="0"/>
      <c r="PYT3" s="0"/>
      <c r="PYU3" s="0"/>
      <c r="PYV3" s="0"/>
      <c r="PYW3" s="0"/>
      <c r="PYX3" s="0"/>
      <c r="PYY3" s="0"/>
      <c r="PYZ3" s="0"/>
      <c r="PZA3" s="0"/>
      <c r="PZB3" s="0"/>
      <c r="PZC3" s="0"/>
      <c r="PZD3" s="0"/>
      <c r="PZE3" s="0"/>
      <c r="PZF3" s="0"/>
      <c r="PZG3" s="0"/>
      <c r="PZH3" s="0"/>
      <c r="PZI3" s="0"/>
      <c r="PZJ3" s="0"/>
      <c r="PZK3" s="0"/>
      <c r="PZL3" s="0"/>
      <c r="PZM3" s="0"/>
      <c r="PZN3" s="0"/>
      <c r="PZO3" s="0"/>
      <c r="PZP3" s="0"/>
      <c r="PZQ3" s="0"/>
      <c r="PZR3" s="0"/>
      <c r="PZS3" s="0"/>
      <c r="PZT3" s="0"/>
      <c r="PZU3" s="0"/>
      <c r="PZV3" s="0"/>
      <c r="PZW3" s="0"/>
      <c r="PZX3" s="0"/>
      <c r="PZY3" s="0"/>
      <c r="PZZ3" s="0"/>
      <c r="QAA3" s="0"/>
      <c r="QAB3" s="0"/>
      <c r="QAC3" s="0"/>
      <c r="QAD3" s="0"/>
      <c r="QAE3" s="0"/>
      <c r="QAF3" s="0"/>
      <c r="QAG3" s="0"/>
      <c r="QAH3" s="0"/>
      <c r="QAI3" s="0"/>
      <c r="QAJ3" s="0"/>
      <c r="QAK3" s="0"/>
      <c r="QAL3" s="0"/>
      <c r="QAM3" s="0"/>
      <c r="QAN3" s="0"/>
      <c r="QAO3" s="0"/>
      <c r="QAP3" s="0"/>
      <c r="QAQ3" s="0"/>
      <c r="QAR3" s="0"/>
      <c r="QAS3" s="0"/>
      <c r="QAT3" s="0"/>
      <c r="QAU3" s="0"/>
      <c r="QAV3" s="0"/>
      <c r="QAW3" s="0"/>
      <c r="QAX3" s="0"/>
      <c r="QAY3" s="0"/>
      <c r="QAZ3" s="0"/>
      <c r="QBA3" s="0"/>
      <c r="QBB3" s="0"/>
      <c r="QBC3" s="0"/>
      <c r="QBD3" s="0"/>
      <c r="QBE3" s="0"/>
      <c r="QBF3" s="0"/>
      <c r="QBG3" s="0"/>
      <c r="QBH3" s="0"/>
      <c r="QBI3" s="0"/>
      <c r="QBJ3" s="0"/>
      <c r="QBK3" s="0"/>
      <c r="QBL3" s="0"/>
      <c r="QBM3" s="0"/>
      <c r="QBN3" s="0"/>
      <c r="QBO3" s="0"/>
      <c r="QBP3" s="0"/>
      <c r="QBQ3" s="0"/>
      <c r="QBR3" s="0"/>
      <c r="QBS3" s="0"/>
      <c r="QBT3" s="0"/>
      <c r="QBU3" s="0"/>
      <c r="QBV3" s="0"/>
      <c r="QBW3" s="0"/>
      <c r="QBX3" s="0"/>
      <c r="QBY3" s="0"/>
      <c r="QBZ3" s="0"/>
      <c r="QCA3" s="0"/>
      <c r="QCB3" s="0"/>
      <c r="QCC3" s="0"/>
      <c r="QCD3" s="0"/>
      <c r="QCE3" s="0"/>
      <c r="QCF3" s="0"/>
      <c r="QCG3" s="0"/>
      <c r="QCH3" s="0"/>
      <c r="QCI3" s="0"/>
      <c r="QCJ3" s="0"/>
      <c r="QCK3" s="0"/>
      <c r="QCL3" s="0"/>
      <c r="QCM3" s="0"/>
      <c r="QCN3" s="0"/>
      <c r="QCO3" s="0"/>
      <c r="QCP3" s="0"/>
      <c r="QCQ3" s="0"/>
      <c r="QCR3" s="0"/>
      <c r="QCS3" s="0"/>
      <c r="QCT3" s="0"/>
      <c r="QCU3" s="0"/>
      <c r="QCV3" s="0"/>
      <c r="QCW3" s="0"/>
      <c r="QCX3" s="0"/>
      <c r="QCY3" s="0"/>
      <c r="QCZ3" s="0"/>
      <c r="QDA3" s="0"/>
      <c r="QDB3" s="0"/>
      <c r="QDC3" s="0"/>
      <c r="QDD3" s="0"/>
      <c r="QDE3" s="0"/>
      <c r="QDF3" s="0"/>
      <c r="QDG3" s="0"/>
      <c r="QDH3" s="0"/>
      <c r="QDI3" s="0"/>
      <c r="QDJ3" s="0"/>
      <c r="QDK3" s="0"/>
      <c r="QDL3" s="0"/>
      <c r="QDM3" s="0"/>
      <c r="QDN3" s="0"/>
      <c r="QDO3" s="0"/>
      <c r="QDP3" s="0"/>
      <c r="QDQ3" s="0"/>
      <c r="QDR3" s="0"/>
      <c r="QDS3" s="0"/>
      <c r="QDT3" s="0"/>
      <c r="QDU3" s="0"/>
      <c r="QDV3" s="0"/>
      <c r="QDW3" s="0"/>
      <c r="QDX3" s="0"/>
      <c r="QDY3" s="0"/>
      <c r="QDZ3" s="0"/>
      <c r="QEA3" s="0"/>
      <c r="QEB3" s="0"/>
      <c r="QEC3" s="0"/>
      <c r="QED3" s="0"/>
      <c r="QEE3" s="0"/>
      <c r="QEF3" s="0"/>
      <c r="QEG3" s="0"/>
      <c r="QEH3" s="0"/>
      <c r="QEI3" s="0"/>
      <c r="QEJ3" s="0"/>
      <c r="QEK3" s="0"/>
      <c r="QEL3" s="0"/>
      <c r="QEM3" s="0"/>
      <c r="QEN3" s="0"/>
      <c r="QEO3" s="0"/>
      <c r="QEP3" s="0"/>
      <c r="QEQ3" s="0"/>
      <c r="QER3" s="0"/>
      <c r="QES3" s="0"/>
      <c r="QET3" s="0"/>
      <c r="QEU3" s="0"/>
      <c r="QEV3" s="0"/>
      <c r="QEW3" s="0"/>
      <c r="QEX3" s="0"/>
      <c r="QEY3" s="0"/>
      <c r="QEZ3" s="0"/>
      <c r="QFA3" s="0"/>
      <c r="QFB3" s="0"/>
      <c r="QFC3" s="0"/>
      <c r="QFD3" s="0"/>
      <c r="QFE3" s="0"/>
      <c r="QFF3" s="0"/>
      <c r="QFG3" s="0"/>
      <c r="QFH3" s="0"/>
      <c r="QFI3" s="0"/>
      <c r="QFJ3" s="0"/>
      <c r="QFK3" s="0"/>
      <c r="QFL3" s="0"/>
      <c r="QFM3" s="0"/>
      <c r="QFN3" s="0"/>
      <c r="QFO3" s="0"/>
      <c r="QFP3" s="0"/>
      <c r="QFQ3" s="0"/>
      <c r="QFR3" s="0"/>
      <c r="QFS3" s="0"/>
      <c r="QFT3" s="0"/>
      <c r="QFU3" s="0"/>
      <c r="QFV3" s="0"/>
      <c r="QFW3" s="0"/>
      <c r="QFX3" s="0"/>
      <c r="QFY3" s="0"/>
      <c r="QFZ3" s="0"/>
      <c r="QGA3" s="0"/>
      <c r="QGB3" s="0"/>
      <c r="QGC3" s="0"/>
      <c r="QGD3" s="0"/>
      <c r="QGE3" s="0"/>
      <c r="QGF3" s="0"/>
      <c r="QGG3" s="0"/>
      <c r="QGH3" s="0"/>
      <c r="QGI3" s="0"/>
      <c r="QGJ3" s="0"/>
      <c r="QGK3" s="0"/>
      <c r="QGL3" s="0"/>
      <c r="QGM3" s="0"/>
      <c r="QGN3" s="0"/>
      <c r="QGO3" s="0"/>
      <c r="QGP3" s="0"/>
      <c r="QGQ3" s="0"/>
      <c r="QGR3" s="0"/>
      <c r="QGS3" s="0"/>
      <c r="QGT3" s="0"/>
      <c r="QGU3" s="0"/>
      <c r="QGV3" s="0"/>
      <c r="QGW3" s="0"/>
      <c r="QGX3" s="0"/>
      <c r="QGY3" s="0"/>
      <c r="QGZ3" s="0"/>
      <c r="QHA3" s="0"/>
      <c r="QHB3" s="0"/>
      <c r="QHC3" s="0"/>
      <c r="QHD3" s="0"/>
      <c r="QHE3" s="0"/>
      <c r="QHF3" s="0"/>
      <c r="QHG3" s="0"/>
      <c r="QHH3" s="0"/>
      <c r="QHI3" s="0"/>
      <c r="QHJ3" s="0"/>
      <c r="QHK3" s="0"/>
      <c r="QHL3" s="0"/>
      <c r="QHM3" s="0"/>
      <c r="QHN3" s="0"/>
      <c r="QHO3" s="0"/>
      <c r="QHP3" s="0"/>
      <c r="QHQ3" s="0"/>
      <c r="QHR3" s="0"/>
      <c r="QHS3" s="0"/>
      <c r="QHT3" s="0"/>
      <c r="QHU3" s="0"/>
      <c r="QHV3" s="0"/>
      <c r="QHW3" s="0"/>
      <c r="QHX3" s="0"/>
      <c r="QHY3" s="0"/>
      <c r="QHZ3" s="0"/>
      <c r="QIA3" s="0"/>
      <c r="QIB3" s="0"/>
      <c r="QIC3" s="0"/>
      <c r="QID3" s="0"/>
      <c r="QIE3" s="0"/>
      <c r="QIF3" s="0"/>
      <c r="QIG3" s="0"/>
      <c r="QIH3" s="0"/>
      <c r="QII3" s="0"/>
      <c r="QIJ3" s="0"/>
      <c r="QIK3" s="0"/>
      <c r="QIL3" s="0"/>
      <c r="QIM3" s="0"/>
      <c r="QIN3" s="0"/>
      <c r="QIO3" s="0"/>
      <c r="QIP3" s="0"/>
      <c r="QIQ3" s="0"/>
      <c r="QIR3" s="0"/>
      <c r="QIS3" s="0"/>
      <c r="QIT3" s="0"/>
      <c r="QIU3" s="0"/>
      <c r="QIV3" s="0"/>
      <c r="QIW3" s="0"/>
      <c r="QIX3" s="0"/>
      <c r="QIY3" s="0"/>
      <c r="QIZ3" s="0"/>
      <c r="QJA3" s="0"/>
      <c r="QJB3" s="0"/>
      <c r="QJC3" s="0"/>
      <c r="QJD3" s="0"/>
      <c r="QJE3" s="0"/>
      <c r="QJF3" s="0"/>
      <c r="QJG3" s="0"/>
      <c r="QJH3" s="0"/>
      <c r="QJI3" s="0"/>
      <c r="QJJ3" s="0"/>
      <c r="QJK3" s="0"/>
      <c r="QJL3" s="0"/>
      <c r="QJM3" s="0"/>
      <c r="QJN3" s="0"/>
      <c r="QJO3" s="0"/>
      <c r="QJP3" s="0"/>
      <c r="QJQ3" s="0"/>
      <c r="QJR3" s="0"/>
      <c r="QJS3" s="0"/>
      <c r="QJT3" s="0"/>
      <c r="QJU3" s="0"/>
      <c r="QJV3" s="0"/>
      <c r="QJW3" s="0"/>
      <c r="QJX3" s="0"/>
      <c r="QJY3" s="0"/>
      <c r="QJZ3" s="0"/>
      <c r="QKA3" s="0"/>
      <c r="QKB3" s="0"/>
      <c r="QKC3" s="0"/>
      <c r="QKD3" s="0"/>
      <c r="QKE3" s="0"/>
      <c r="QKF3" s="0"/>
      <c r="QKG3" s="0"/>
      <c r="QKH3" s="0"/>
      <c r="QKI3" s="0"/>
      <c r="QKJ3" s="0"/>
      <c r="QKK3" s="0"/>
      <c r="QKL3" s="0"/>
      <c r="QKM3" s="0"/>
      <c r="QKN3" s="0"/>
      <c r="QKO3" s="0"/>
      <c r="QKP3" s="0"/>
      <c r="QKQ3" s="0"/>
      <c r="QKR3" s="0"/>
      <c r="QKS3" s="0"/>
      <c r="QKT3" s="0"/>
      <c r="QKU3" s="0"/>
      <c r="QKV3" s="0"/>
      <c r="QKW3" s="0"/>
      <c r="QKX3" s="0"/>
      <c r="QKY3" s="0"/>
      <c r="QKZ3" s="0"/>
      <c r="QLA3" s="0"/>
      <c r="QLB3" s="0"/>
      <c r="QLC3" s="0"/>
      <c r="QLD3" s="0"/>
      <c r="QLE3" s="0"/>
      <c r="QLF3" s="0"/>
      <c r="QLG3" s="0"/>
      <c r="QLH3" s="0"/>
      <c r="QLI3" s="0"/>
      <c r="QLJ3" s="0"/>
      <c r="QLK3" s="0"/>
      <c r="QLL3" s="0"/>
      <c r="QLM3" s="0"/>
      <c r="QLN3" s="0"/>
      <c r="QLO3" s="0"/>
      <c r="QLP3" s="0"/>
      <c r="QLQ3" s="0"/>
      <c r="QLR3" s="0"/>
      <c r="QLS3" s="0"/>
      <c r="QLT3" s="0"/>
      <c r="QLU3" s="0"/>
      <c r="QLV3" s="0"/>
      <c r="QLW3" s="0"/>
      <c r="QLX3" s="0"/>
      <c r="QLY3" s="0"/>
      <c r="QLZ3" s="0"/>
      <c r="QMA3" s="0"/>
      <c r="QMB3" s="0"/>
      <c r="QMC3" s="0"/>
      <c r="QMD3" s="0"/>
      <c r="QME3" s="0"/>
      <c r="QMF3" s="0"/>
      <c r="QMG3" s="0"/>
      <c r="QMH3" s="0"/>
      <c r="QMI3" s="0"/>
      <c r="QMJ3" s="0"/>
      <c r="QMK3" s="0"/>
      <c r="QML3" s="0"/>
      <c r="QMM3" s="0"/>
      <c r="QMN3" s="0"/>
      <c r="QMO3" s="0"/>
      <c r="QMP3" s="0"/>
      <c r="QMQ3" s="0"/>
      <c r="QMR3" s="0"/>
      <c r="QMS3" s="0"/>
      <c r="QMT3" s="0"/>
      <c r="QMU3" s="0"/>
      <c r="QMV3" s="0"/>
      <c r="QMW3" s="0"/>
      <c r="QMX3" s="0"/>
      <c r="QMY3" s="0"/>
      <c r="QMZ3" s="0"/>
      <c r="QNA3" s="0"/>
      <c r="QNB3" s="0"/>
      <c r="QNC3" s="0"/>
      <c r="QND3" s="0"/>
      <c r="QNE3" s="0"/>
      <c r="QNF3" s="0"/>
      <c r="QNG3" s="0"/>
      <c r="QNH3" s="0"/>
      <c r="QNI3" s="0"/>
      <c r="QNJ3" s="0"/>
      <c r="QNK3" s="0"/>
      <c r="QNL3" s="0"/>
      <c r="QNM3" s="0"/>
      <c r="QNN3" s="0"/>
      <c r="QNO3" s="0"/>
      <c r="QNP3" s="0"/>
      <c r="QNQ3" s="0"/>
      <c r="QNR3" s="0"/>
      <c r="QNS3" s="0"/>
      <c r="QNT3" s="0"/>
      <c r="QNU3" s="0"/>
      <c r="QNV3" s="0"/>
      <c r="QNW3" s="0"/>
      <c r="QNX3" s="0"/>
      <c r="QNY3" s="0"/>
      <c r="QNZ3" s="0"/>
      <c r="QOA3" s="0"/>
      <c r="QOB3" s="0"/>
      <c r="QOC3" s="0"/>
      <c r="QOD3" s="0"/>
      <c r="QOE3" s="0"/>
      <c r="QOF3" s="0"/>
      <c r="QOG3" s="0"/>
      <c r="QOH3" s="0"/>
      <c r="QOI3" s="0"/>
      <c r="QOJ3" s="0"/>
      <c r="QOK3" s="0"/>
      <c r="QOL3" s="0"/>
      <c r="QOM3" s="0"/>
      <c r="QON3" s="0"/>
      <c r="QOO3" s="0"/>
      <c r="QOP3" s="0"/>
      <c r="QOQ3" s="0"/>
      <c r="QOR3" s="0"/>
      <c r="QOS3" s="0"/>
      <c r="QOT3" s="0"/>
      <c r="QOU3" s="0"/>
      <c r="QOV3" s="0"/>
      <c r="QOW3" s="0"/>
      <c r="QOX3" s="0"/>
      <c r="QOY3" s="0"/>
      <c r="QOZ3" s="0"/>
      <c r="QPA3" s="0"/>
      <c r="QPB3" s="0"/>
      <c r="QPC3" s="0"/>
      <c r="QPD3" s="0"/>
      <c r="QPE3" s="0"/>
      <c r="QPF3" s="0"/>
      <c r="QPG3" s="0"/>
      <c r="QPH3" s="0"/>
      <c r="QPI3" s="0"/>
      <c r="QPJ3" s="0"/>
      <c r="QPK3" s="0"/>
      <c r="QPL3" s="0"/>
      <c r="QPM3" s="0"/>
      <c r="QPN3" s="0"/>
      <c r="QPO3" s="0"/>
      <c r="QPP3" s="0"/>
      <c r="QPQ3" s="0"/>
      <c r="QPR3" s="0"/>
      <c r="QPS3" s="0"/>
      <c r="QPT3" s="0"/>
      <c r="QPU3" s="0"/>
      <c r="QPV3" s="0"/>
      <c r="QPW3" s="0"/>
      <c r="QPX3" s="0"/>
      <c r="QPY3" s="0"/>
      <c r="QPZ3" s="0"/>
      <c r="QQA3" s="0"/>
      <c r="QQB3" s="0"/>
      <c r="QQC3" s="0"/>
      <c r="QQD3" s="0"/>
      <c r="QQE3" s="0"/>
      <c r="QQF3" s="0"/>
      <c r="QQG3" s="0"/>
      <c r="QQH3" s="0"/>
      <c r="QQI3" s="0"/>
      <c r="QQJ3" s="0"/>
      <c r="QQK3" s="0"/>
      <c r="QQL3" s="0"/>
      <c r="QQM3" s="0"/>
      <c r="QQN3" s="0"/>
      <c r="QQO3" s="0"/>
      <c r="QQP3" s="0"/>
      <c r="QQQ3" s="0"/>
      <c r="QQR3" s="0"/>
      <c r="QQS3" s="0"/>
      <c r="QQT3" s="0"/>
      <c r="QQU3" s="0"/>
      <c r="QQV3" s="0"/>
      <c r="QQW3" s="0"/>
      <c r="QQX3" s="0"/>
      <c r="QQY3" s="0"/>
      <c r="QQZ3" s="0"/>
      <c r="QRA3" s="0"/>
      <c r="QRB3" s="0"/>
      <c r="QRC3" s="0"/>
      <c r="QRD3" s="0"/>
      <c r="QRE3" s="0"/>
      <c r="QRF3" s="0"/>
      <c r="QRG3" s="0"/>
      <c r="QRH3" s="0"/>
      <c r="QRI3" s="0"/>
      <c r="QRJ3" s="0"/>
      <c r="QRK3" s="0"/>
      <c r="QRL3" s="0"/>
      <c r="QRM3" s="0"/>
      <c r="QRN3" s="0"/>
      <c r="QRO3" s="0"/>
      <c r="QRP3" s="0"/>
      <c r="QRQ3" s="0"/>
      <c r="QRR3" s="0"/>
      <c r="QRS3" s="0"/>
      <c r="QRT3" s="0"/>
      <c r="QRU3" s="0"/>
      <c r="QRV3" s="0"/>
      <c r="QRW3" s="0"/>
      <c r="QRX3" s="0"/>
      <c r="QRY3" s="0"/>
      <c r="QRZ3" s="0"/>
      <c r="QSA3" s="0"/>
      <c r="QSB3" s="0"/>
      <c r="QSC3" s="0"/>
      <c r="QSD3" s="0"/>
      <c r="QSE3" s="0"/>
      <c r="QSF3" s="0"/>
      <c r="QSG3" s="0"/>
      <c r="QSH3" s="0"/>
      <c r="QSI3" s="0"/>
      <c r="QSJ3" s="0"/>
      <c r="QSK3" s="0"/>
      <c r="QSL3" s="0"/>
      <c r="QSM3" s="0"/>
      <c r="QSN3" s="0"/>
      <c r="QSO3" s="0"/>
      <c r="QSP3" s="0"/>
      <c r="QSQ3" s="0"/>
      <c r="QSR3" s="0"/>
      <c r="QSS3" s="0"/>
      <c r="QST3" s="0"/>
      <c r="QSU3" s="0"/>
      <c r="QSV3" s="0"/>
      <c r="QSW3" s="0"/>
      <c r="QSX3" s="0"/>
      <c r="QSY3" s="0"/>
      <c r="QSZ3" s="0"/>
      <c r="QTA3" s="0"/>
      <c r="QTB3" s="0"/>
      <c r="QTC3" s="0"/>
      <c r="QTD3" s="0"/>
      <c r="QTE3" s="0"/>
      <c r="QTF3" s="0"/>
      <c r="QTG3" s="0"/>
      <c r="QTH3" s="0"/>
      <c r="QTI3" s="0"/>
      <c r="QTJ3" s="0"/>
      <c r="QTK3" s="0"/>
      <c r="QTL3" s="0"/>
      <c r="QTM3" s="0"/>
      <c r="QTN3" s="0"/>
      <c r="QTO3" s="0"/>
      <c r="QTP3" s="0"/>
      <c r="QTQ3" s="0"/>
      <c r="QTR3" s="0"/>
      <c r="QTS3" s="0"/>
      <c r="QTT3" s="0"/>
      <c r="QTU3" s="0"/>
      <c r="QTV3" s="0"/>
      <c r="QTW3" s="0"/>
      <c r="QTX3" s="0"/>
      <c r="QTY3" s="0"/>
      <c r="QTZ3" s="0"/>
      <c r="QUA3" s="0"/>
      <c r="QUB3" s="0"/>
      <c r="QUC3" s="0"/>
      <c r="QUD3" s="0"/>
      <c r="QUE3" s="0"/>
      <c r="QUF3" s="0"/>
      <c r="QUG3" s="0"/>
      <c r="QUH3" s="0"/>
      <c r="QUI3" s="0"/>
      <c r="QUJ3" s="0"/>
      <c r="QUK3" s="0"/>
      <c r="QUL3" s="0"/>
      <c r="QUM3" s="0"/>
      <c r="QUN3" s="0"/>
      <c r="QUO3" s="0"/>
      <c r="QUP3" s="0"/>
      <c r="QUQ3" s="0"/>
      <c r="QUR3" s="0"/>
      <c r="QUS3" s="0"/>
      <c r="QUT3" s="0"/>
      <c r="QUU3" s="0"/>
      <c r="QUV3" s="0"/>
      <c r="QUW3" s="0"/>
      <c r="QUX3" s="0"/>
      <c r="QUY3" s="0"/>
      <c r="QUZ3" s="0"/>
      <c r="QVA3" s="0"/>
      <c r="QVB3" s="0"/>
      <c r="QVC3" s="0"/>
      <c r="QVD3" s="0"/>
      <c r="QVE3" s="0"/>
      <c r="QVF3" s="0"/>
      <c r="QVG3" s="0"/>
      <c r="QVH3" s="0"/>
      <c r="QVI3" s="0"/>
      <c r="QVJ3" s="0"/>
      <c r="QVK3" s="0"/>
      <c r="QVL3" s="0"/>
      <c r="QVM3" s="0"/>
      <c r="QVN3" s="0"/>
      <c r="QVO3" s="0"/>
      <c r="QVP3" s="0"/>
      <c r="QVQ3" s="0"/>
      <c r="QVR3" s="0"/>
      <c r="QVS3" s="0"/>
      <c r="QVT3" s="0"/>
      <c r="QVU3" s="0"/>
      <c r="QVV3" s="0"/>
      <c r="QVW3" s="0"/>
      <c r="QVX3" s="0"/>
      <c r="QVY3" s="0"/>
      <c r="QVZ3" s="0"/>
      <c r="QWA3" s="0"/>
      <c r="QWB3" s="0"/>
      <c r="QWC3" s="0"/>
      <c r="QWD3" s="0"/>
      <c r="QWE3" s="0"/>
      <c r="QWF3" s="0"/>
      <c r="QWG3" s="0"/>
      <c r="QWH3" s="0"/>
      <c r="QWI3" s="0"/>
      <c r="QWJ3" s="0"/>
      <c r="QWK3" s="0"/>
      <c r="QWL3" s="0"/>
      <c r="QWM3" s="0"/>
      <c r="QWN3" s="0"/>
      <c r="QWO3" s="0"/>
      <c r="QWP3" s="0"/>
      <c r="QWQ3" s="0"/>
      <c r="QWR3" s="0"/>
      <c r="QWS3" s="0"/>
      <c r="QWT3" s="0"/>
      <c r="QWU3" s="0"/>
      <c r="QWV3" s="0"/>
      <c r="QWW3" s="0"/>
      <c r="QWX3" s="0"/>
      <c r="QWY3" s="0"/>
      <c r="QWZ3" s="0"/>
      <c r="QXA3" s="0"/>
      <c r="QXB3" s="0"/>
      <c r="QXC3" s="0"/>
      <c r="QXD3" s="0"/>
      <c r="QXE3" s="0"/>
      <c r="QXF3" s="0"/>
      <c r="QXG3" s="0"/>
      <c r="QXH3" s="0"/>
      <c r="QXI3" s="0"/>
      <c r="QXJ3" s="0"/>
      <c r="QXK3" s="0"/>
      <c r="QXL3" s="0"/>
      <c r="QXM3" s="0"/>
      <c r="QXN3" s="0"/>
      <c r="QXO3" s="0"/>
      <c r="QXP3" s="0"/>
      <c r="QXQ3" s="0"/>
      <c r="QXR3" s="0"/>
      <c r="QXS3" s="0"/>
      <c r="QXT3" s="0"/>
      <c r="QXU3" s="0"/>
      <c r="QXV3" s="0"/>
      <c r="QXW3" s="0"/>
      <c r="QXX3" s="0"/>
      <c r="QXY3" s="0"/>
      <c r="QXZ3" s="0"/>
      <c r="QYA3" s="0"/>
      <c r="QYB3" s="0"/>
      <c r="QYC3" s="0"/>
      <c r="QYD3" s="0"/>
      <c r="QYE3" s="0"/>
      <c r="QYF3" s="0"/>
      <c r="QYG3" s="0"/>
      <c r="QYH3" s="0"/>
      <c r="QYI3" s="0"/>
      <c r="QYJ3" s="0"/>
      <c r="QYK3" s="0"/>
      <c r="QYL3" s="0"/>
      <c r="QYM3" s="0"/>
      <c r="QYN3" s="0"/>
      <c r="QYO3" s="0"/>
      <c r="QYP3" s="0"/>
      <c r="QYQ3" s="0"/>
      <c r="QYR3" s="0"/>
      <c r="QYS3" s="0"/>
      <c r="QYT3" s="0"/>
      <c r="QYU3" s="0"/>
      <c r="QYV3" s="0"/>
      <c r="QYW3" s="0"/>
      <c r="QYX3" s="0"/>
      <c r="QYY3" s="0"/>
      <c r="QYZ3" s="0"/>
      <c r="QZA3" s="0"/>
      <c r="QZB3" s="0"/>
      <c r="QZC3" s="0"/>
      <c r="QZD3" s="0"/>
      <c r="QZE3" s="0"/>
      <c r="QZF3" s="0"/>
      <c r="QZG3" s="0"/>
      <c r="QZH3" s="0"/>
      <c r="QZI3" s="0"/>
      <c r="QZJ3" s="0"/>
      <c r="QZK3" s="0"/>
      <c r="QZL3" s="0"/>
      <c r="QZM3" s="0"/>
      <c r="QZN3" s="0"/>
      <c r="QZO3" s="0"/>
      <c r="QZP3" s="0"/>
      <c r="QZQ3" s="0"/>
      <c r="QZR3" s="0"/>
      <c r="QZS3" s="0"/>
      <c r="QZT3" s="0"/>
      <c r="QZU3" s="0"/>
      <c r="QZV3" s="0"/>
      <c r="QZW3" s="0"/>
      <c r="QZX3" s="0"/>
      <c r="QZY3" s="0"/>
      <c r="QZZ3" s="0"/>
      <c r="RAA3" s="0"/>
      <c r="RAB3" s="0"/>
      <c r="RAC3" s="0"/>
      <c r="RAD3" s="0"/>
      <c r="RAE3" s="0"/>
      <c r="RAF3" s="0"/>
      <c r="RAG3" s="0"/>
      <c r="RAH3" s="0"/>
      <c r="RAI3" s="0"/>
      <c r="RAJ3" s="0"/>
      <c r="RAK3" s="0"/>
      <c r="RAL3" s="0"/>
      <c r="RAM3" s="0"/>
      <c r="RAN3" s="0"/>
      <c r="RAO3" s="0"/>
      <c r="RAP3" s="0"/>
      <c r="RAQ3" s="0"/>
      <c r="RAR3" s="0"/>
      <c r="RAS3" s="0"/>
      <c r="RAT3" s="0"/>
      <c r="RAU3" s="0"/>
      <c r="RAV3" s="0"/>
      <c r="RAW3" s="0"/>
      <c r="RAX3" s="0"/>
      <c r="RAY3" s="0"/>
      <c r="RAZ3" s="0"/>
      <c r="RBA3" s="0"/>
      <c r="RBB3" s="0"/>
      <c r="RBC3" s="0"/>
      <c r="RBD3" s="0"/>
      <c r="RBE3" s="0"/>
      <c r="RBF3" s="0"/>
      <c r="RBG3" s="0"/>
      <c r="RBH3" s="0"/>
      <c r="RBI3" s="0"/>
      <c r="RBJ3" s="0"/>
      <c r="RBK3" s="0"/>
      <c r="RBL3" s="0"/>
      <c r="RBM3" s="0"/>
      <c r="RBN3" s="0"/>
      <c r="RBO3" s="0"/>
      <c r="RBP3" s="0"/>
      <c r="RBQ3" s="0"/>
      <c r="RBR3" s="0"/>
      <c r="RBS3" s="0"/>
      <c r="RBT3" s="0"/>
      <c r="RBU3" s="0"/>
      <c r="RBV3" s="0"/>
      <c r="RBW3" s="0"/>
      <c r="RBX3" s="0"/>
      <c r="RBY3" s="0"/>
      <c r="RBZ3" s="0"/>
      <c r="RCA3" s="0"/>
      <c r="RCB3" s="0"/>
      <c r="RCC3" s="0"/>
      <c r="RCD3" s="0"/>
      <c r="RCE3" s="0"/>
      <c r="RCF3" s="0"/>
      <c r="RCG3" s="0"/>
      <c r="RCH3" s="0"/>
      <c r="RCI3" s="0"/>
      <c r="RCJ3" s="0"/>
      <c r="RCK3" s="0"/>
      <c r="RCL3" s="0"/>
      <c r="RCM3" s="0"/>
      <c r="RCN3" s="0"/>
      <c r="RCO3" s="0"/>
      <c r="RCP3" s="0"/>
      <c r="RCQ3" s="0"/>
      <c r="RCR3" s="0"/>
      <c r="RCS3" s="0"/>
      <c r="RCT3" s="0"/>
      <c r="RCU3" s="0"/>
      <c r="RCV3" s="0"/>
      <c r="RCW3" s="0"/>
      <c r="RCX3" s="0"/>
      <c r="RCY3" s="0"/>
      <c r="RCZ3" s="0"/>
      <c r="RDA3" s="0"/>
      <c r="RDB3" s="0"/>
      <c r="RDC3" s="0"/>
      <c r="RDD3" s="0"/>
      <c r="RDE3" s="0"/>
      <c r="RDF3" s="0"/>
      <c r="RDG3" s="0"/>
      <c r="RDH3" s="0"/>
      <c r="RDI3" s="0"/>
      <c r="RDJ3" s="0"/>
      <c r="RDK3" s="0"/>
      <c r="RDL3" s="0"/>
      <c r="RDM3" s="0"/>
      <c r="RDN3" s="0"/>
      <c r="RDO3" s="0"/>
      <c r="RDP3" s="0"/>
      <c r="RDQ3" s="0"/>
      <c r="RDR3" s="0"/>
      <c r="RDS3" s="0"/>
      <c r="RDT3" s="0"/>
      <c r="RDU3" s="0"/>
      <c r="RDV3" s="0"/>
      <c r="RDW3" s="0"/>
      <c r="RDX3" s="0"/>
      <c r="RDY3" s="0"/>
      <c r="RDZ3" s="0"/>
      <c r="REA3" s="0"/>
      <c r="REB3" s="0"/>
      <c r="REC3" s="0"/>
      <c r="RED3" s="0"/>
      <c r="REE3" s="0"/>
      <c r="REF3" s="0"/>
      <c r="REG3" s="0"/>
      <c r="REH3" s="0"/>
      <c r="REI3" s="0"/>
      <c r="REJ3" s="0"/>
      <c r="REK3" s="0"/>
      <c r="REL3" s="0"/>
      <c r="REM3" s="0"/>
      <c r="REN3" s="0"/>
      <c r="REO3" s="0"/>
      <c r="REP3" s="0"/>
      <c r="REQ3" s="0"/>
      <c r="RER3" s="0"/>
      <c r="RES3" s="0"/>
      <c r="RET3" s="0"/>
      <c r="REU3" s="0"/>
      <c r="REV3" s="0"/>
      <c r="REW3" s="0"/>
      <c r="REX3" s="0"/>
      <c r="REY3" s="0"/>
      <c r="REZ3" s="0"/>
      <c r="RFA3" s="0"/>
      <c r="RFB3" s="0"/>
      <c r="RFC3" s="0"/>
      <c r="RFD3" s="0"/>
      <c r="RFE3" s="0"/>
      <c r="RFF3" s="0"/>
      <c r="RFG3" s="0"/>
      <c r="RFH3" s="0"/>
      <c r="RFI3" s="0"/>
      <c r="RFJ3" s="0"/>
      <c r="RFK3" s="0"/>
      <c r="RFL3" s="0"/>
      <c r="RFM3" s="0"/>
      <c r="RFN3" s="0"/>
      <c r="RFO3" s="0"/>
      <c r="RFP3" s="0"/>
      <c r="RFQ3" s="0"/>
      <c r="RFR3" s="0"/>
      <c r="RFS3" s="0"/>
      <c r="RFT3" s="0"/>
      <c r="RFU3" s="0"/>
      <c r="RFV3" s="0"/>
      <c r="RFW3" s="0"/>
      <c r="RFX3" s="0"/>
      <c r="RFY3" s="0"/>
      <c r="RFZ3" s="0"/>
      <c r="RGA3" s="0"/>
      <c r="RGB3" s="0"/>
      <c r="RGC3" s="0"/>
      <c r="RGD3" s="0"/>
      <c r="RGE3" s="0"/>
      <c r="RGF3" s="0"/>
      <c r="RGG3" s="0"/>
      <c r="RGH3" s="0"/>
      <c r="RGI3" s="0"/>
      <c r="RGJ3" s="0"/>
      <c r="RGK3" s="0"/>
      <c r="RGL3" s="0"/>
      <c r="RGM3" s="0"/>
      <c r="RGN3" s="0"/>
      <c r="RGO3" s="0"/>
      <c r="RGP3" s="0"/>
      <c r="RGQ3" s="0"/>
      <c r="RGR3" s="0"/>
      <c r="RGS3" s="0"/>
      <c r="RGT3" s="0"/>
      <c r="RGU3" s="0"/>
      <c r="RGV3" s="0"/>
      <c r="RGW3" s="0"/>
      <c r="RGX3" s="0"/>
      <c r="RGY3" s="0"/>
      <c r="RGZ3" s="0"/>
      <c r="RHA3" s="0"/>
      <c r="RHB3" s="0"/>
      <c r="RHC3" s="0"/>
      <c r="RHD3" s="0"/>
      <c r="RHE3" s="0"/>
      <c r="RHF3" s="0"/>
      <c r="RHG3" s="0"/>
      <c r="RHH3" s="0"/>
      <c r="RHI3" s="0"/>
      <c r="RHJ3" s="0"/>
      <c r="RHK3" s="0"/>
      <c r="RHL3" s="0"/>
      <c r="RHM3" s="0"/>
      <c r="RHN3" s="0"/>
      <c r="RHO3" s="0"/>
      <c r="RHP3" s="0"/>
      <c r="RHQ3" s="0"/>
      <c r="RHR3" s="0"/>
      <c r="RHS3" s="0"/>
      <c r="RHT3" s="0"/>
      <c r="RHU3" s="0"/>
      <c r="RHV3" s="0"/>
      <c r="RHW3" s="0"/>
      <c r="RHX3" s="0"/>
      <c r="RHY3" s="0"/>
      <c r="RHZ3" s="0"/>
      <c r="RIA3" s="0"/>
      <c r="RIB3" s="0"/>
      <c r="RIC3" s="0"/>
      <c r="RID3" s="0"/>
      <c r="RIE3" s="0"/>
      <c r="RIF3" s="0"/>
      <c r="RIG3" s="0"/>
      <c r="RIH3" s="0"/>
      <c r="RII3" s="0"/>
      <c r="RIJ3" s="0"/>
      <c r="RIK3" s="0"/>
      <c r="RIL3" s="0"/>
      <c r="RIM3" s="0"/>
      <c r="RIN3" s="0"/>
      <c r="RIO3" s="0"/>
      <c r="RIP3" s="0"/>
      <c r="RIQ3" s="0"/>
      <c r="RIR3" s="0"/>
      <c r="RIS3" s="0"/>
      <c r="RIT3" s="0"/>
      <c r="RIU3" s="0"/>
      <c r="RIV3" s="0"/>
      <c r="RIW3" s="0"/>
      <c r="RIX3" s="0"/>
      <c r="RIY3" s="0"/>
      <c r="RIZ3" s="0"/>
      <c r="RJA3" s="0"/>
      <c r="RJB3" s="0"/>
      <c r="RJC3" s="0"/>
      <c r="RJD3" s="0"/>
      <c r="RJE3" s="0"/>
      <c r="RJF3" s="0"/>
      <c r="RJG3" s="0"/>
      <c r="RJH3" s="0"/>
      <c r="RJI3" s="0"/>
      <c r="RJJ3" s="0"/>
      <c r="RJK3" s="0"/>
      <c r="RJL3" s="0"/>
      <c r="RJM3" s="0"/>
      <c r="RJN3" s="0"/>
      <c r="RJO3" s="0"/>
      <c r="RJP3" s="0"/>
      <c r="RJQ3" s="0"/>
      <c r="RJR3" s="0"/>
      <c r="RJS3" s="0"/>
      <c r="RJT3" s="0"/>
      <c r="RJU3" s="0"/>
      <c r="RJV3" s="0"/>
      <c r="RJW3" s="0"/>
      <c r="RJX3" s="0"/>
      <c r="RJY3" s="0"/>
      <c r="RJZ3" s="0"/>
      <c r="RKA3" s="0"/>
      <c r="RKB3" s="0"/>
      <c r="RKC3" s="0"/>
      <c r="RKD3" s="0"/>
      <c r="RKE3" s="0"/>
      <c r="RKF3" s="0"/>
      <c r="RKG3" s="0"/>
      <c r="RKH3" s="0"/>
      <c r="RKI3" s="0"/>
      <c r="RKJ3" s="0"/>
      <c r="RKK3" s="0"/>
      <c r="RKL3" s="0"/>
      <c r="RKM3" s="0"/>
      <c r="RKN3" s="0"/>
      <c r="RKO3" s="0"/>
      <c r="RKP3" s="0"/>
      <c r="RKQ3" s="0"/>
      <c r="RKR3" s="0"/>
      <c r="RKS3" s="0"/>
      <c r="RKT3" s="0"/>
      <c r="RKU3" s="0"/>
      <c r="RKV3" s="0"/>
      <c r="RKW3" s="0"/>
      <c r="RKX3" s="0"/>
      <c r="RKY3" s="0"/>
      <c r="RKZ3" s="0"/>
      <c r="RLA3" s="0"/>
      <c r="RLB3" s="0"/>
      <c r="RLC3" s="0"/>
      <c r="RLD3" s="0"/>
      <c r="RLE3" s="0"/>
      <c r="RLF3" s="0"/>
      <c r="RLG3" s="0"/>
      <c r="RLH3" s="0"/>
      <c r="RLI3" s="0"/>
      <c r="RLJ3" s="0"/>
      <c r="RLK3" s="0"/>
      <c r="RLL3" s="0"/>
      <c r="RLM3" s="0"/>
      <c r="RLN3" s="0"/>
      <c r="RLO3" s="0"/>
      <c r="RLP3" s="0"/>
      <c r="RLQ3" s="0"/>
      <c r="RLR3" s="0"/>
      <c r="RLS3" s="0"/>
      <c r="RLT3" s="0"/>
      <c r="RLU3" s="0"/>
      <c r="RLV3" s="0"/>
      <c r="RLW3" s="0"/>
      <c r="RLX3" s="0"/>
      <c r="RLY3" s="0"/>
      <c r="RLZ3" s="0"/>
      <c r="RMA3" s="0"/>
      <c r="RMB3" s="0"/>
      <c r="RMC3" s="0"/>
      <c r="RMD3" s="0"/>
      <c r="RME3" s="0"/>
      <c r="RMF3" s="0"/>
      <c r="RMG3" s="0"/>
      <c r="RMH3" s="0"/>
      <c r="RMI3" s="0"/>
      <c r="RMJ3" s="0"/>
      <c r="RMK3" s="0"/>
      <c r="RML3" s="0"/>
      <c r="RMM3" s="0"/>
      <c r="RMN3" s="0"/>
      <c r="RMO3" s="0"/>
      <c r="RMP3" s="0"/>
      <c r="RMQ3" s="0"/>
      <c r="RMR3" s="0"/>
      <c r="RMS3" s="0"/>
      <c r="RMT3" s="0"/>
      <c r="RMU3" s="0"/>
      <c r="RMV3" s="0"/>
      <c r="RMW3" s="0"/>
      <c r="RMX3" s="0"/>
      <c r="RMY3" s="0"/>
      <c r="RMZ3" s="0"/>
      <c r="RNA3" s="0"/>
      <c r="RNB3" s="0"/>
      <c r="RNC3" s="0"/>
      <c r="RND3" s="0"/>
      <c r="RNE3" s="0"/>
      <c r="RNF3" s="0"/>
      <c r="RNG3" s="0"/>
      <c r="RNH3" s="0"/>
      <c r="RNI3" s="0"/>
      <c r="RNJ3" s="0"/>
      <c r="RNK3" s="0"/>
      <c r="RNL3" s="0"/>
      <c r="RNM3" s="0"/>
      <c r="RNN3" s="0"/>
      <c r="RNO3" s="0"/>
      <c r="RNP3" s="0"/>
      <c r="RNQ3" s="0"/>
      <c r="RNR3" s="0"/>
      <c r="RNS3" s="0"/>
      <c r="RNT3" s="0"/>
      <c r="RNU3" s="0"/>
      <c r="RNV3" s="0"/>
      <c r="RNW3" s="0"/>
      <c r="RNX3" s="0"/>
      <c r="RNY3" s="0"/>
      <c r="RNZ3" s="0"/>
      <c r="ROA3" s="0"/>
      <c r="ROB3" s="0"/>
      <c r="ROC3" s="0"/>
      <c r="ROD3" s="0"/>
      <c r="ROE3" s="0"/>
      <c r="ROF3" s="0"/>
      <c r="ROG3" s="0"/>
      <c r="ROH3" s="0"/>
      <c r="ROI3" s="0"/>
      <c r="ROJ3" s="0"/>
      <c r="ROK3" s="0"/>
      <c r="ROL3" s="0"/>
      <c r="ROM3" s="0"/>
      <c r="RON3" s="0"/>
      <c r="ROO3" s="0"/>
      <c r="ROP3" s="0"/>
      <c r="ROQ3" s="0"/>
      <c r="ROR3" s="0"/>
      <c r="ROS3" s="0"/>
      <c r="ROT3" s="0"/>
      <c r="ROU3" s="0"/>
      <c r="ROV3" s="0"/>
      <c r="ROW3" s="0"/>
      <c r="ROX3" s="0"/>
      <c r="ROY3" s="0"/>
      <c r="ROZ3" s="0"/>
      <c r="RPA3" s="0"/>
      <c r="RPB3" s="0"/>
      <c r="RPC3" s="0"/>
      <c r="RPD3" s="0"/>
      <c r="RPE3" s="0"/>
      <c r="RPF3" s="0"/>
      <c r="RPG3" s="0"/>
      <c r="RPH3" s="0"/>
      <c r="RPI3" s="0"/>
      <c r="RPJ3" s="0"/>
      <c r="RPK3" s="0"/>
      <c r="RPL3" s="0"/>
      <c r="RPM3" s="0"/>
      <c r="RPN3" s="0"/>
      <c r="RPO3" s="0"/>
      <c r="RPP3" s="0"/>
      <c r="RPQ3" s="0"/>
      <c r="RPR3" s="0"/>
      <c r="RPS3" s="0"/>
      <c r="RPT3" s="0"/>
      <c r="RPU3" s="0"/>
      <c r="RPV3" s="0"/>
      <c r="RPW3" s="0"/>
      <c r="RPX3" s="0"/>
      <c r="RPY3" s="0"/>
      <c r="RPZ3" s="0"/>
      <c r="RQA3" s="0"/>
      <c r="RQB3" s="0"/>
      <c r="RQC3" s="0"/>
      <c r="RQD3" s="0"/>
      <c r="RQE3" s="0"/>
      <c r="RQF3" s="0"/>
      <c r="RQG3" s="0"/>
      <c r="RQH3" s="0"/>
      <c r="RQI3" s="0"/>
      <c r="RQJ3" s="0"/>
      <c r="RQK3" s="0"/>
      <c r="RQL3" s="0"/>
      <c r="RQM3" s="0"/>
      <c r="RQN3" s="0"/>
      <c r="RQO3" s="0"/>
      <c r="RQP3" s="0"/>
      <c r="RQQ3" s="0"/>
      <c r="RQR3" s="0"/>
      <c r="RQS3" s="0"/>
      <c r="RQT3" s="0"/>
      <c r="RQU3" s="0"/>
      <c r="RQV3" s="0"/>
      <c r="RQW3" s="0"/>
      <c r="RQX3" s="0"/>
      <c r="RQY3" s="0"/>
      <c r="RQZ3" s="0"/>
      <c r="RRA3" s="0"/>
      <c r="RRB3" s="0"/>
      <c r="RRC3" s="0"/>
      <c r="RRD3" s="0"/>
      <c r="RRE3" s="0"/>
      <c r="RRF3" s="0"/>
      <c r="RRG3" s="0"/>
      <c r="RRH3" s="0"/>
      <c r="RRI3" s="0"/>
      <c r="RRJ3" s="0"/>
      <c r="RRK3" s="0"/>
      <c r="RRL3" s="0"/>
      <c r="RRM3" s="0"/>
      <c r="RRN3" s="0"/>
      <c r="RRO3" s="0"/>
      <c r="RRP3" s="0"/>
      <c r="RRQ3" s="0"/>
      <c r="RRR3" s="0"/>
      <c r="RRS3" s="0"/>
      <c r="RRT3" s="0"/>
      <c r="RRU3" s="0"/>
      <c r="RRV3" s="0"/>
      <c r="RRW3" s="0"/>
      <c r="RRX3" s="0"/>
      <c r="RRY3" s="0"/>
      <c r="RRZ3" s="0"/>
      <c r="RSA3" s="0"/>
      <c r="RSB3" s="0"/>
      <c r="RSC3" s="0"/>
      <c r="RSD3" s="0"/>
      <c r="RSE3" s="0"/>
      <c r="RSF3" s="0"/>
      <c r="RSG3" s="0"/>
      <c r="RSH3" s="0"/>
      <c r="RSI3" s="0"/>
      <c r="RSJ3" s="0"/>
      <c r="RSK3" s="0"/>
      <c r="RSL3" s="0"/>
      <c r="RSM3" s="0"/>
      <c r="RSN3" s="0"/>
      <c r="RSO3" s="0"/>
      <c r="RSP3" s="0"/>
      <c r="RSQ3" s="0"/>
      <c r="RSR3" s="0"/>
      <c r="RSS3" s="0"/>
      <c r="RST3" s="0"/>
      <c r="RSU3" s="0"/>
      <c r="RSV3" s="0"/>
      <c r="RSW3" s="0"/>
      <c r="RSX3" s="0"/>
      <c r="RSY3" s="0"/>
      <c r="RSZ3" s="0"/>
      <c r="RTA3" s="0"/>
      <c r="RTB3" s="0"/>
      <c r="RTC3" s="0"/>
      <c r="RTD3" s="0"/>
      <c r="RTE3" s="0"/>
      <c r="RTF3" s="0"/>
      <c r="RTG3" s="0"/>
      <c r="RTH3" s="0"/>
      <c r="RTI3" s="0"/>
      <c r="RTJ3" s="0"/>
      <c r="RTK3" s="0"/>
      <c r="RTL3" s="0"/>
      <c r="RTM3" s="0"/>
      <c r="RTN3" s="0"/>
      <c r="RTO3" s="0"/>
      <c r="RTP3" s="0"/>
      <c r="RTQ3" s="0"/>
      <c r="RTR3" s="0"/>
      <c r="RTS3" s="0"/>
      <c r="RTT3" s="0"/>
      <c r="RTU3" s="0"/>
      <c r="RTV3" s="0"/>
      <c r="RTW3" s="0"/>
      <c r="RTX3" s="0"/>
      <c r="RTY3" s="0"/>
      <c r="RTZ3" s="0"/>
      <c r="RUA3" s="0"/>
      <c r="RUB3" s="0"/>
      <c r="RUC3" s="0"/>
      <c r="RUD3" s="0"/>
      <c r="RUE3" s="0"/>
      <c r="RUF3" s="0"/>
      <c r="RUG3" s="0"/>
      <c r="RUH3" s="0"/>
      <c r="RUI3" s="0"/>
      <c r="RUJ3" s="0"/>
      <c r="RUK3" s="0"/>
      <c r="RUL3" s="0"/>
      <c r="RUM3" s="0"/>
      <c r="RUN3" s="0"/>
      <c r="RUO3" s="0"/>
      <c r="RUP3" s="0"/>
      <c r="RUQ3" s="0"/>
      <c r="RUR3" s="0"/>
      <c r="RUS3" s="0"/>
      <c r="RUT3" s="0"/>
      <c r="RUU3" s="0"/>
      <c r="RUV3" s="0"/>
      <c r="RUW3" s="0"/>
      <c r="RUX3" s="0"/>
      <c r="RUY3" s="0"/>
      <c r="RUZ3" s="0"/>
      <c r="RVA3" s="0"/>
      <c r="RVB3" s="0"/>
      <c r="RVC3" s="0"/>
      <c r="RVD3" s="0"/>
      <c r="RVE3" s="0"/>
      <c r="RVF3" s="0"/>
      <c r="RVG3" s="0"/>
      <c r="RVH3" s="0"/>
      <c r="RVI3" s="0"/>
      <c r="RVJ3" s="0"/>
      <c r="RVK3" s="0"/>
      <c r="RVL3" s="0"/>
      <c r="RVM3" s="0"/>
      <c r="RVN3" s="0"/>
      <c r="RVO3" s="0"/>
      <c r="RVP3" s="0"/>
      <c r="RVQ3" s="0"/>
      <c r="RVR3" s="0"/>
      <c r="RVS3" s="0"/>
      <c r="RVT3" s="0"/>
      <c r="RVU3" s="0"/>
      <c r="RVV3" s="0"/>
      <c r="RVW3" s="0"/>
      <c r="RVX3" s="0"/>
      <c r="RVY3" s="0"/>
      <c r="RVZ3" s="0"/>
      <c r="RWA3" s="0"/>
      <c r="RWB3" s="0"/>
      <c r="RWC3" s="0"/>
      <c r="RWD3" s="0"/>
      <c r="RWE3" s="0"/>
      <c r="RWF3" s="0"/>
      <c r="RWG3" s="0"/>
      <c r="RWH3" s="0"/>
      <c r="RWI3" s="0"/>
      <c r="RWJ3" s="0"/>
      <c r="RWK3" s="0"/>
      <c r="RWL3" s="0"/>
      <c r="RWM3" s="0"/>
      <c r="RWN3" s="0"/>
      <c r="RWO3" s="0"/>
      <c r="RWP3" s="0"/>
      <c r="RWQ3" s="0"/>
      <c r="RWR3" s="0"/>
      <c r="RWS3" s="0"/>
      <c r="RWT3" s="0"/>
      <c r="RWU3" s="0"/>
      <c r="RWV3" s="0"/>
      <c r="RWW3" s="0"/>
      <c r="RWX3" s="0"/>
      <c r="RWY3" s="0"/>
      <c r="RWZ3" s="0"/>
      <c r="RXA3" s="0"/>
      <c r="RXB3" s="0"/>
      <c r="RXC3" s="0"/>
      <c r="RXD3" s="0"/>
      <c r="RXE3" s="0"/>
      <c r="RXF3" s="0"/>
      <c r="RXG3" s="0"/>
      <c r="RXH3" s="0"/>
      <c r="RXI3" s="0"/>
      <c r="RXJ3" s="0"/>
      <c r="RXK3" s="0"/>
      <c r="RXL3" s="0"/>
      <c r="RXM3" s="0"/>
      <c r="RXN3" s="0"/>
      <c r="RXO3" s="0"/>
      <c r="RXP3" s="0"/>
      <c r="RXQ3" s="0"/>
      <c r="RXR3" s="0"/>
      <c r="RXS3" s="0"/>
      <c r="RXT3" s="0"/>
      <c r="RXU3" s="0"/>
      <c r="RXV3" s="0"/>
      <c r="RXW3" s="0"/>
      <c r="RXX3" s="0"/>
      <c r="RXY3" s="0"/>
      <c r="RXZ3" s="0"/>
      <c r="RYA3" s="0"/>
      <c r="RYB3" s="0"/>
      <c r="RYC3" s="0"/>
      <c r="RYD3" s="0"/>
      <c r="RYE3" s="0"/>
      <c r="RYF3" s="0"/>
      <c r="RYG3" s="0"/>
      <c r="RYH3" s="0"/>
      <c r="RYI3" s="0"/>
      <c r="RYJ3" s="0"/>
      <c r="RYK3" s="0"/>
      <c r="RYL3" s="0"/>
      <c r="RYM3" s="0"/>
      <c r="RYN3" s="0"/>
      <c r="RYO3" s="0"/>
      <c r="RYP3" s="0"/>
      <c r="RYQ3" s="0"/>
      <c r="RYR3" s="0"/>
      <c r="RYS3" s="0"/>
      <c r="RYT3" s="0"/>
      <c r="RYU3" s="0"/>
      <c r="RYV3" s="0"/>
      <c r="RYW3" s="0"/>
      <c r="RYX3" s="0"/>
      <c r="RYY3" s="0"/>
      <c r="RYZ3" s="0"/>
      <c r="RZA3" s="0"/>
      <c r="RZB3" s="0"/>
      <c r="RZC3" s="0"/>
      <c r="RZD3" s="0"/>
      <c r="RZE3" s="0"/>
      <c r="RZF3" s="0"/>
      <c r="RZG3" s="0"/>
      <c r="RZH3" s="0"/>
      <c r="RZI3" s="0"/>
      <c r="RZJ3" s="0"/>
      <c r="RZK3" s="0"/>
      <c r="RZL3" s="0"/>
      <c r="RZM3" s="0"/>
      <c r="RZN3" s="0"/>
      <c r="RZO3" s="0"/>
      <c r="RZP3" s="0"/>
      <c r="RZQ3" s="0"/>
      <c r="RZR3" s="0"/>
      <c r="RZS3" s="0"/>
      <c r="RZT3" s="0"/>
      <c r="RZU3" s="0"/>
      <c r="RZV3" s="0"/>
      <c r="RZW3" s="0"/>
      <c r="RZX3" s="0"/>
      <c r="RZY3" s="0"/>
      <c r="RZZ3" s="0"/>
      <c r="SAA3" s="0"/>
      <c r="SAB3" s="0"/>
      <c r="SAC3" s="0"/>
      <c r="SAD3" s="0"/>
      <c r="SAE3" s="0"/>
      <c r="SAF3" s="0"/>
      <c r="SAG3" s="0"/>
      <c r="SAH3" s="0"/>
      <c r="SAI3" s="0"/>
      <c r="SAJ3" s="0"/>
      <c r="SAK3" s="0"/>
      <c r="SAL3" s="0"/>
      <c r="SAM3" s="0"/>
      <c r="SAN3" s="0"/>
      <c r="SAO3" s="0"/>
      <c r="SAP3" s="0"/>
      <c r="SAQ3" s="0"/>
      <c r="SAR3" s="0"/>
      <c r="SAS3" s="0"/>
      <c r="SAT3" s="0"/>
      <c r="SAU3" s="0"/>
      <c r="SAV3" s="0"/>
      <c r="SAW3" s="0"/>
      <c r="SAX3" s="0"/>
      <c r="SAY3" s="0"/>
      <c r="SAZ3" s="0"/>
      <c r="SBA3" s="0"/>
      <c r="SBB3" s="0"/>
      <c r="SBC3" s="0"/>
      <c r="SBD3" s="0"/>
      <c r="SBE3" s="0"/>
      <c r="SBF3" s="0"/>
      <c r="SBG3" s="0"/>
      <c r="SBH3" s="0"/>
      <c r="SBI3" s="0"/>
      <c r="SBJ3" s="0"/>
      <c r="SBK3" s="0"/>
      <c r="SBL3" s="0"/>
      <c r="SBM3" s="0"/>
      <c r="SBN3" s="0"/>
      <c r="SBO3" s="0"/>
      <c r="SBP3" s="0"/>
      <c r="SBQ3" s="0"/>
      <c r="SBR3" s="0"/>
      <c r="SBS3" s="0"/>
      <c r="SBT3" s="0"/>
      <c r="SBU3" s="0"/>
      <c r="SBV3" s="0"/>
      <c r="SBW3" s="0"/>
      <c r="SBX3" s="0"/>
      <c r="SBY3" s="0"/>
      <c r="SBZ3" s="0"/>
      <c r="SCA3" s="0"/>
      <c r="SCB3" s="0"/>
      <c r="SCC3" s="0"/>
      <c r="SCD3" s="0"/>
      <c r="SCE3" s="0"/>
      <c r="SCF3" s="0"/>
      <c r="SCG3" s="0"/>
      <c r="SCH3" s="0"/>
      <c r="SCI3" s="0"/>
      <c r="SCJ3" s="0"/>
      <c r="SCK3" s="0"/>
      <c r="SCL3" s="0"/>
      <c r="SCM3" s="0"/>
      <c r="SCN3" s="0"/>
      <c r="SCO3" s="0"/>
      <c r="SCP3" s="0"/>
      <c r="SCQ3" s="0"/>
      <c r="SCR3" s="0"/>
      <c r="SCS3" s="0"/>
      <c r="SCT3" s="0"/>
      <c r="SCU3" s="0"/>
      <c r="SCV3" s="0"/>
      <c r="SCW3" s="0"/>
      <c r="SCX3" s="0"/>
      <c r="SCY3" s="0"/>
      <c r="SCZ3" s="0"/>
      <c r="SDA3" s="0"/>
      <c r="SDB3" s="0"/>
      <c r="SDC3" s="0"/>
      <c r="SDD3" s="0"/>
      <c r="SDE3" s="0"/>
      <c r="SDF3" s="0"/>
      <c r="SDG3" s="0"/>
      <c r="SDH3" s="0"/>
      <c r="SDI3" s="0"/>
      <c r="SDJ3" s="0"/>
      <c r="SDK3" s="0"/>
      <c r="SDL3" s="0"/>
      <c r="SDM3" s="0"/>
      <c r="SDN3" s="0"/>
      <c r="SDO3" s="0"/>
      <c r="SDP3" s="0"/>
      <c r="SDQ3" s="0"/>
      <c r="SDR3" s="0"/>
      <c r="SDS3" s="0"/>
      <c r="SDT3" s="0"/>
      <c r="SDU3" s="0"/>
      <c r="SDV3" s="0"/>
      <c r="SDW3" s="0"/>
      <c r="SDX3" s="0"/>
      <c r="SDY3" s="0"/>
      <c r="SDZ3" s="0"/>
      <c r="SEA3" s="0"/>
      <c r="SEB3" s="0"/>
      <c r="SEC3" s="0"/>
      <c r="SED3" s="0"/>
      <c r="SEE3" s="0"/>
      <c r="SEF3" s="0"/>
      <c r="SEG3" s="0"/>
      <c r="SEH3" s="0"/>
      <c r="SEI3" s="0"/>
      <c r="SEJ3" s="0"/>
      <c r="SEK3" s="0"/>
      <c r="SEL3" s="0"/>
      <c r="SEM3" s="0"/>
      <c r="SEN3" s="0"/>
      <c r="SEO3" s="0"/>
      <c r="SEP3" s="0"/>
      <c r="SEQ3" s="0"/>
      <c r="SER3" s="0"/>
      <c r="SES3" s="0"/>
      <c r="SET3" s="0"/>
      <c r="SEU3" s="0"/>
      <c r="SEV3" s="0"/>
      <c r="SEW3" s="0"/>
      <c r="SEX3" s="0"/>
      <c r="SEY3" s="0"/>
      <c r="SEZ3" s="0"/>
      <c r="SFA3" s="0"/>
      <c r="SFB3" s="0"/>
      <c r="SFC3" s="0"/>
      <c r="SFD3" s="0"/>
      <c r="SFE3" s="0"/>
      <c r="SFF3" s="0"/>
      <c r="SFG3" s="0"/>
      <c r="SFH3" s="0"/>
      <c r="SFI3" s="0"/>
      <c r="SFJ3" s="0"/>
      <c r="SFK3" s="0"/>
      <c r="SFL3" s="0"/>
      <c r="SFM3" s="0"/>
      <c r="SFN3" s="0"/>
      <c r="SFO3" s="0"/>
      <c r="SFP3" s="0"/>
      <c r="SFQ3" s="0"/>
      <c r="SFR3" s="0"/>
      <c r="SFS3" s="0"/>
      <c r="SFT3" s="0"/>
      <c r="SFU3" s="0"/>
      <c r="SFV3" s="0"/>
      <c r="SFW3" s="0"/>
      <c r="SFX3" s="0"/>
      <c r="SFY3" s="0"/>
      <c r="SFZ3" s="0"/>
      <c r="SGA3" s="0"/>
      <c r="SGB3" s="0"/>
      <c r="SGC3" s="0"/>
      <c r="SGD3" s="0"/>
      <c r="SGE3" s="0"/>
      <c r="SGF3" s="0"/>
      <c r="SGG3" s="0"/>
      <c r="SGH3" s="0"/>
      <c r="SGI3" s="0"/>
      <c r="SGJ3" s="0"/>
      <c r="SGK3" s="0"/>
      <c r="SGL3" s="0"/>
      <c r="SGM3" s="0"/>
      <c r="SGN3" s="0"/>
      <c r="SGO3" s="0"/>
      <c r="SGP3" s="0"/>
      <c r="SGQ3" s="0"/>
      <c r="SGR3" s="0"/>
      <c r="SGS3" s="0"/>
      <c r="SGT3" s="0"/>
      <c r="SGU3" s="0"/>
      <c r="SGV3" s="0"/>
      <c r="SGW3" s="0"/>
      <c r="SGX3" s="0"/>
      <c r="SGY3" s="0"/>
      <c r="SGZ3" s="0"/>
      <c r="SHA3" s="0"/>
      <c r="SHB3" s="0"/>
      <c r="SHC3" s="0"/>
      <c r="SHD3" s="0"/>
      <c r="SHE3" s="0"/>
      <c r="SHF3" s="0"/>
      <c r="SHG3" s="0"/>
      <c r="SHH3" s="0"/>
      <c r="SHI3" s="0"/>
      <c r="SHJ3" s="0"/>
      <c r="SHK3" s="0"/>
      <c r="SHL3" s="0"/>
      <c r="SHM3" s="0"/>
      <c r="SHN3" s="0"/>
      <c r="SHO3" s="0"/>
      <c r="SHP3" s="0"/>
      <c r="SHQ3" s="0"/>
      <c r="SHR3" s="0"/>
      <c r="SHS3" s="0"/>
      <c r="SHT3" s="0"/>
      <c r="SHU3" s="0"/>
      <c r="SHV3" s="0"/>
      <c r="SHW3" s="0"/>
      <c r="SHX3" s="0"/>
      <c r="SHY3" s="0"/>
      <c r="SHZ3" s="0"/>
      <c r="SIA3" s="0"/>
      <c r="SIB3" s="0"/>
      <c r="SIC3" s="0"/>
      <c r="SID3" s="0"/>
      <c r="SIE3" s="0"/>
      <c r="SIF3" s="0"/>
      <c r="SIG3" s="0"/>
      <c r="SIH3" s="0"/>
      <c r="SII3" s="0"/>
      <c r="SIJ3" s="0"/>
      <c r="SIK3" s="0"/>
      <c r="SIL3" s="0"/>
      <c r="SIM3" s="0"/>
      <c r="SIN3" s="0"/>
      <c r="SIO3" s="0"/>
      <c r="SIP3" s="0"/>
      <c r="SIQ3" s="0"/>
      <c r="SIR3" s="0"/>
      <c r="SIS3" s="0"/>
      <c r="SIT3" s="0"/>
      <c r="SIU3" s="0"/>
      <c r="SIV3" s="0"/>
      <c r="SIW3" s="0"/>
      <c r="SIX3" s="0"/>
      <c r="SIY3" s="0"/>
      <c r="SIZ3" s="0"/>
      <c r="SJA3" s="0"/>
      <c r="SJB3" s="0"/>
      <c r="SJC3" s="0"/>
      <c r="SJD3" s="0"/>
      <c r="SJE3" s="0"/>
      <c r="SJF3" s="0"/>
      <c r="SJG3" s="0"/>
      <c r="SJH3" s="0"/>
      <c r="SJI3" s="0"/>
      <c r="SJJ3" s="0"/>
      <c r="SJK3" s="0"/>
      <c r="SJL3" s="0"/>
      <c r="SJM3" s="0"/>
      <c r="SJN3" s="0"/>
      <c r="SJO3" s="0"/>
      <c r="SJP3" s="0"/>
      <c r="SJQ3" s="0"/>
      <c r="SJR3" s="0"/>
      <c r="SJS3" s="0"/>
      <c r="SJT3" s="0"/>
      <c r="SJU3" s="0"/>
      <c r="SJV3" s="0"/>
      <c r="SJW3" s="0"/>
      <c r="SJX3" s="0"/>
      <c r="SJY3" s="0"/>
      <c r="SJZ3" s="0"/>
      <c r="SKA3" s="0"/>
      <c r="SKB3" s="0"/>
      <c r="SKC3" s="0"/>
      <c r="SKD3" s="0"/>
      <c r="SKE3" s="0"/>
      <c r="SKF3" s="0"/>
      <c r="SKG3" s="0"/>
      <c r="SKH3" s="0"/>
      <c r="SKI3" s="0"/>
      <c r="SKJ3" s="0"/>
      <c r="SKK3" s="0"/>
      <c r="SKL3" s="0"/>
      <c r="SKM3" s="0"/>
      <c r="SKN3" s="0"/>
      <c r="SKO3" s="0"/>
      <c r="SKP3" s="0"/>
      <c r="SKQ3" s="0"/>
      <c r="SKR3" s="0"/>
      <c r="SKS3" s="0"/>
      <c r="SKT3" s="0"/>
      <c r="SKU3" s="0"/>
      <c r="SKV3" s="0"/>
      <c r="SKW3" s="0"/>
      <c r="SKX3" s="0"/>
      <c r="SKY3" s="0"/>
      <c r="SKZ3" s="0"/>
      <c r="SLA3" s="0"/>
      <c r="SLB3" s="0"/>
      <c r="SLC3" s="0"/>
      <c r="SLD3" s="0"/>
      <c r="SLE3" s="0"/>
      <c r="SLF3" s="0"/>
      <c r="SLG3" s="0"/>
      <c r="SLH3" s="0"/>
      <c r="SLI3" s="0"/>
      <c r="SLJ3" s="0"/>
      <c r="SLK3" s="0"/>
      <c r="SLL3" s="0"/>
      <c r="SLM3" s="0"/>
      <c r="SLN3" s="0"/>
      <c r="SLO3" s="0"/>
      <c r="SLP3" s="0"/>
      <c r="SLQ3" s="0"/>
      <c r="SLR3" s="0"/>
      <c r="SLS3" s="0"/>
      <c r="SLT3" s="0"/>
      <c r="SLU3" s="0"/>
      <c r="SLV3" s="0"/>
      <c r="SLW3" s="0"/>
      <c r="SLX3" s="0"/>
      <c r="SLY3" s="0"/>
      <c r="SLZ3" s="0"/>
      <c r="SMA3" s="0"/>
      <c r="SMB3" s="0"/>
      <c r="SMC3" s="0"/>
      <c r="SMD3" s="0"/>
      <c r="SME3" s="0"/>
      <c r="SMF3" s="0"/>
      <c r="SMG3" s="0"/>
      <c r="SMH3" s="0"/>
      <c r="SMI3" s="0"/>
      <c r="SMJ3" s="0"/>
      <c r="SMK3" s="0"/>
      <c r="SML3" s="0"/>
      <c r="SMM3" s="0"/>
      <c r="SMN3" s="0"/>
      <c r="SMO3" s="0"/>
      <c r="SMP3" s="0"/>
      <c r="SMQ3" s="0"/>
      <c r="SMR3" s="0"/>
      <c r="SMS3" s="0"/>
      <c r="SMT3" s="0"/>
      <c r="SMU3" s="0"/>
      <c r="SMV3" s="0"/>
      <c r="SMW3" s="0"/>
      <c r="SMX3" s="0"/>
      <c r="SMY3" s="0"/>
      <c r="SMZ3" s="0"/>
      <c r="SNA3" s="0"/>
      <c r="SNB3" s="0"/>
      <c r="SNC3" s="0"/>
      <c r="SND3" s="0"/>
      <c r="SNE3" s="0"/>
      <c r="SNF3" s="0"/>
      <c r="SNG3" s="0"/>
      <c r="SNH3" s="0"/>
      <c r="SNI3" s="0"/>
      <c r="SNJ3" s="0"/>
      <c r="SNK3" s="0"/>
      <c r="SNL3" s="0"/>
      <c r="SNM3" s="0"/>
      <c r="SNN3" s="0"/>
      <c r="SNO3" s="0"/>
      <c r="SNP3" s="0"/>
      <c r="SNQ3" s="0"/>
      <c r="SNR3" s="0"/>
      <c r="SNS3" s="0"/>
      <c r="SNT3" s="0"/>
      <c r="SNU3" s="0"/>
      <c r="SNV3" s="0"/>
      <c r="SNW3" s="0"/>
      <c r="SNX3" s="0"/>
      <c r="SNY3" s="0"/>
      <c r="SNZ3" s="0"/>
      <c r="SOA3" s="0"/>
      <c r="SOB3" s="0"/>
      <c r="SOC3" s="0"/>
      <c r="SOD3" s="0"/>
      <c r="SOE3" s="0"/>
      <c r="SOF3" s="0"/>
      <c r="SOG3" s="0"/>
      <c r="SOH3" s="0"/>
      <c r="SOI3" s="0"/>
      <c r="SOJ3" s="0"/>
      <c r="SOK3" s="0"/>
      <c r="SOL3" s="0"/>
      <c r="SOM3" s="0"/>
      <c r="SON3" s="0"/>
      <c r="SOO3" s="0"/>
      <c r="SOP3" s="0"/>
      <c r="SOQ3" s="0"/>
      <c r="SOR3" s="0"/>
      <c r="SOS3" s="0"/>
      <c r="SOT3" s="0"/>
      <c r="SOU3" s="0"/>
      <c r="SOV3" s="0"/>
      <c r="SOW3" s="0"/>
      <c r="SOX3" s="0"/>
      <c r="SOY3" s="0"/>
      <c r="SOZ3" s="0"/>
      <c r="SPA3" s="0"/>
      <c r="SPB3" s="0"/>
      <c r="SPC3" s="0"/>
      <c r="SPD3" s="0"/>
      <c r="SPE3" s="0"/>
      <c r="SPF3" s="0"/>
      <c r="SPG3" s="0"/>
      <c r="SPH3" s="0"/>
      <c r="SPI3" s="0"/>
      <c r="SPJ3" s="0"/>
      <c r="SPK3" s="0"/>
      <c r="SPL3" s="0"/>
      <c r="SPM3" s="0"/>
      <c r="SPN3" s="0"/>
      <c r="SPO3" s="0"/>
      <c r="SPP3" s="0"/>
      <c r="SPQ3" s="0"/>
      <c r="SPR3" s="0"/>
      <c r="SPS3" s="0"/>
      <c r="SPT3" s="0"/>
      <c r="SPU3" s="0"/>
      <c r="SPV3" s="0"/>
      <c r="SPW3" s="0"/>
      <c r="SPX3" s="0"/>
      <c r="SPY3" s="0"/>
      <c r="SPZ3" s="0"/>
      <c r="SQA3" s="0"/>
      <c r="SQB3" s="0"/>
      <c r="SQC3" s="0"/>
      <c r="SQD3" s="0"/>
      <c r="SQE3" s="0"/>
      <c r="SQF3" s="0"/>
      <c r="SQG3" s="0"/>
      <c r="SQH3" s="0"/>
      <c r="SQI3" s="0"/>
      <c r="SQJ3" s="0"/>
      <c r="SQK3" s="0"/>
      <c r="SQL3" s="0"/>
      <c r="SQM3" s="0"/>
      <c r="SQN3" s="0"/>
      <c r="SQO3" s="0"/>
      <c r="SQP3" s="0"/>
      <c r="SQQ3" s="0"/>
      <c r="SQR3" s="0"/>
      <c r="SQS3" s="0"/>
      <c r="SQT3" s="0"/>
      <c r="SQU3" s="0"/>
      <c r="SQV3" s="0"/>
      <c r="SQW3" s="0"/>
      <c r="SQX3" s="0"/>
      <c r="SQY3" s="0"/>
      <c r="SQZ3" s="0"/>
      <c r="SRA3" s="0"/>
      <c r="SRB3" s="0"/>
      <c r="SRC3" s="0"/>
      <c r="SRD3" s="0"/>
      <c r="SRE3" s="0"/>
      <c r="SRF3" s="0"/>
      <c r="SRG3" s="0"/>
      <c r="SRH3" s="0"/>
      <c r="SRI3" s="0"/>
      <c r="SRJ3" s="0"/>
      <c r="SRK3" s="0"/>
      <c r="SRL3" s="0"/>
      <c r="SRM3" s="0"/>
      <c r="SRN3" s="0"/>
      <c r="SRO3" s="0"/>
      <c r="SRP3" s="0"/>
      <c r="SRQ3" s="0"/>
      <c r="SRR3" s="0"/>
      <c r="SRS3" s="0"/>
      <c r="SRT3" s="0"/>
      <c r="SRU3" s="0"/>
      <c r="SRV3" s="0"/>
      <c r="SRW3" s="0"/>
      <c r="SRX3" s="0"/>
      <c r="SRY3" s="0"/>
      <c r="SRZ3" s="0"/>
      <c r="SSA3" s="0"/>
      <c r="SSB3" s="0"/>
      <c r="SSC3" s="0"/>
      <c r="SSD3" s="0"/>
      <c r="SSE3" s="0"/>
      <c r="SSF3" s="0"/>
      <c r="SSG3" s="0"/>
      <c r="SSH3" s="0"/>
      <c r="SSI3" s="0"/>
      <c r="SSJ3" s="0"/>
      <c r="SSK3" s="0"/>
      <c r="SSL3" s="0"/>
      <c r="SSM3" s="0"/>
      <c r="SSN3" s="0"/>
      <c r="SSO3" s="0"/>
      <c r="SSP3" s="0"/>
      <c r="SSQ3" s="0"/>
      <c r="SSR3" s="0"/>
      <c r="SSS3" s="0"/>
      <c r="SST3" s="0"/>
      <c r="SSU3" s="0"/>
      <c r="SSV3" s="0"/>
      <c r="SSW3" s="0"/>
      <c r="SSX3" s="0"/>
      <c r="SSY3" s="0"/>
      <c r="SSZ3" s="0"/>
      <c r="STA3" s="0"/>
      <c r="STB3" s="0"/>
      <c r="STC3" s="0"/>
      <c r="STD3" s="0"/>
      <c r="STE3" s="0"/>
      <c r="STF3" s="0"/>
      <c r="STG3" s="0"/>
      <c r="STH3" s="0"/>
      <c r="STI3" s="0"/>
      <c r="STJ3" s="0"/>
      <c r="STK3" s="0"/>
      <c r="STL3" s="0"/>
      <c r="STM3" s="0"/>
      <c r="STN3" s="0"/>
      <c r="STO3" s="0"/>
      <c r="STP3" s="0"/>
      <c r="STQ3" s="0"/>
      <c r="STR3" s="0"/>
      <c r="STS3" s="0"/>
      <c r="STT3" s="0"/>
      <c r="STU3" s="0"/>
      <c r="STV3" s="0"/>
      <c r="STW3" s="0"/>
      <c r="STX3" s="0"/>
      <c r="STY3" s="0"/>
      <c r="STZ3" s="0"/>
      <c r="SUA3" s="0"/>
      <c r="SUB3" s="0"/>
      <c r="SUC3" s="0"/>
      <c r="SUD3" s="0"/>
      <c r="SUE3" s="0"/>
      <c r="SUF3" s="0"/>
      <c r="SUG3" s="0"/>
      <c r="SUH3" s="0"/>
      <c r="SUI3" s="0"/>
      <c r="SUJ3" s="0"/>
      <c r="SUK3" s="0"/>
      <c r="SUL3" s="0"/>
      <c r="SUM3" s="0"/>
      <c r="SUN3" s="0"/>
      <c r="SUO3" s="0"/>
      <c r="SUP3" s="0"/>
      <c r="SUQ3" s="0"/>
      <c r="SUR3" s="0"/>
      <c r="SUS3" s="0"/>
      <c r="SUT3" s="0"/>
      <c r="SUU3" s="0"/>
      <c r="SUV3" s="0"/>
      <c r="SUW3" s="0"/>
      <c r="SUX3" s="0"/>
      <c r="SUY3" s="0"/>
      <c r="SUZ3" s="0"/>
      <c r="SVA3" s="0"/>
      <c r="SVB3" s="0"/>
      <c r="SVC3" s="0"/>
      <c r="SVD3" s="0"/>
      <c r="SVE3" s="0"/>
      <c r="SVF3" s="0"/>
      <c r="SVG3" s="0"/>
      <c r="SVH3" s="0"/>
      <c r="SVI3" s="0"/>
      <c r="SVJ3" s="0"/>
      <c r="SVK3" s="0"/>
      <c r="SVL3" s="0"/>
      <c r="SVM3" s="0"/>
      <c r="SVN3" s="0"/>
      <c r="SVO3" s="0"/>
      <c r="SVP3" s="0"/>
      <c r="SVQ3" s="0"/>
      <c r="SVR3" s="0"/>
      <c r="SVS3" s="0"/>
      <c r="SVT3" s="0"/>
      <c r="SVU3" s="0"/>
      <c r="SVV3" s="0"/>
      <c r="SVW3" s="0"/>
      <c r="SVX3" s="0"/>
      <c r="SVY3" s="0"/>
      <c r="SVZ3" s="0"/>
      <c r="SWA3" s="0"/>
      <c r="SWB3" s="0"/>
      <c r="SWC3" s="0"/>
      <c r="SWD3" s="0"/>
      <c r="SWE3" s="0"/>
      <c r="SWF3" s="0"/>
      <c r="SWG3" s="0"/>
      <c r="SWH3" s="0"/>
      <c r="SWI3" s="0"/>
      <c r="SWJ3" s="0"/>
      <c r="SWK3" s="0"/>
      <c r="SWL3" s="0"/>
      <c r="SWM3" s="0"/>
      <c r="SWN3" s="0"/>
      <c r="SWO3" s="0"/>
      <c r="SWP3" s="0"/>
      <c r="SWQ3" s="0"/>
      <c r="SWR3" s="0"/>
      <c r="SWS3" s="0"/>
      <c r="SWT3" s="0"/>
      <c r="SWU3" s="0"/>
      <c r="SWV3" s="0"/>
      <c r="SWW3" s="0"/>
      <c r="SWX3" s="0"/>
      <c r="SWY3" s="0"/>
      <c r="SWZ3" s="0"/>
      <c r="SXA3" s="0"/>
      <c r="SXB3" s="0"/>
      <c r="SXC3" s="0"/>
      <c r="SXD3" s="0"/>
      <c r="SXE3" s="0"/>
      <c r="SXF3" s="0"/>
      <c r="SXG3" s="0"/>
      <c r="SXH3" s="0"/>
      <c r="SXI3" s="0"/>
      <c r="SXJ3" s="0"/>
      <c r="SXK3" s="0"/>
      <c r="SXL3" s="0"/>
      <c r="SXM3" s="0"/>
      <c r="SXN3" s="0"/>
      <c r="SXO3" s="0"/>
      <c r="SXP3" s="0"/>
      <c r="SXQ3" s="0"/>
      <c r="SXR3" s="0"/>
      <c r="SXS3" s="0"/>
      <c r="SXT3" s="0"/>
      <c r="SXU3" s="0"/>
      <c r="SXV3" s="0"/>
      <c r="SXW3" s="0"/>
      <c r="SXX3" s="0"/>
      <c r="SXY3" s="0"/>
      <c r="SXZ3" s="0"/>
      <c r="SYA3" s="0"/>
      <c r="SYB3" s="0"/>
      <c r="SYC3" s="0"/>
      <c r="SYD3" s="0"/>
      <c r="SYE3" s="0"/>
      <c r="SYF3" s="0"/>
      <c r="SYG3" s="0"/>
      <c r="SYH3" s="0"/>
      <c r="SYI3" s="0"/>
      <c r="SYJ3" s="0"/>
      <c r="SYK3" s="0"/>
      <c r="SYL3" s="0"/>
      <c r="SYM3" s="0"/>
      <c r="SYN3" s="0"/>
      <c r="SYO3" s="0"/>
      <c r="SYP3" s="0"/>
      <c r="SYQ3" s="0"/>
      <c r="SYR3" s="0"/>
      <c r="SYS3" s="0"/>
      <c r="SYT3" s="0"/>
      <c r="SYU3" s="0"/>
      <c r="SYV3" s="0"/>
      <c r="SYW3" s="0"/>
      <c r="SYX3" s="0"/>
      <c r="SYY3" s="0"/>
      <c r="SYZ3" s="0"/>
      <c r="SZA3" s="0"/>
      <c r="SZB3" s="0"/>
      <c r="SZC3" s="0"/>
      <c r="SZD3" s="0"/>
      <c r="SZE3" s="0"/>
      <c r="SZF3" s="0"/>
      <c r="SZG3" s="0"/>
      <c r="SZH3" s="0"/>
      <c r="SZI3" s="0"/>
      <c r="SZJ3" s="0"/>
      <c r="SZK3" s="0"/>
      <c r="SZL3" s="0"/>
      <c r="SZM3" s="0"/>
      <c r="SZN3" s="0"/>
      <c r="SZO3" s="0"/>
      <c r="SZP3" s="0"/>
      <c r="SZQ3" s="0"/>
      <c r="SZR3" s="0"/>
      <c r="SZS3" s="0"/>
      <c r="SZT3" s="0"/>
      <c r="SZU3" s="0"/>
      <c r="SZV3" s="0"/>
      <c r="SZW3" s="0"/>
      <c r="SZX3" s="0"/>
      <c r="SZY3" s="0"/>
      <c r="SZZ3" s="0"/>
      <c r="TAA3" s="0"/>
      <c r="TAB3" s="0"/>
      <c r="TAC3" s="0"/>
      <c r="TAD3" s="0"/>
      <c r="TAE3" s="0"/>
      <c r="TAF3" s="0"/>
      <c r="TAG3" s="0"/>
      <c r="TAH3" s="0"/>
      <c r="TAI3" s="0"/>
      <c r="TAJ3" s="0"/>
      <c r="TAK3" s="0"/>
      <c r="TAL3" s="0"/>
      <c r="TAM3" s="0"/>
      <c r="TAN3" s="0"/>
      <c r="TAO3" s="0"/>
      <c r="TAP3" s="0"/>
      <c r="TAQ3" s="0"/>
      <c r="TAR3" s="0"/>
      <c r="TAS3" s="0"/>
      <c r="TAT3" s="0"/>
      <c r="TAU3" s="0"/>
      <c r="TAV3" s="0"/>
      <c r="TAW3" s="0"/>
      <c r="TAX3" s="0"/>
      <c r="TAY3" s="0"/>
      <c r="TAZ3" s="0"/>
      <c r="TBA3" s="0"/>
      <c r="TBB3" s="0"/>
      <c r="TBC3" s="0"/>
      <c r="TBD3" s="0"/>
      <c r="TBE3" s="0"/>
      <c r="TBF3" s="0"/>
      <c r="TBG3" s="0"/>
      <c r="TBH3" s="0"/>
      <c r="TBI3" s="0"/>
      <c r="TBJ3" s="0"/>
      <c r="TBK3" s="0"/>
      <c r="TBL3" s="0"/>
      <c r="TBM3" s="0"/>
      <c r="TBN3" s="0"/>
      <c r="TBO3" s="0"/>
      <c r="TBP3" s="0"/>
      <c r="TBQ3" s="0"/>
      <c r="TBR3" s="0"/>
      <c r="TBS3" s="0"/>
      <c r="TBT3" s="0"/>
      <c r="TBU3" s="0"/>
      <c r="TBV3" s="0"/>
      <c r="TBW3" s="0"/>
      <c r="TBX3" s="0"/>
      <c r="TBY3" s="0"/>
      <c r="TBZ3" s="0"/>
      <c r="TCA3" s="0"/>
      <c r="TCB3" s="0"/>
      <c r="TCC3" s="0"/>
      <c r="TCD3" s="0"/>
      <c r="TCE3" s="0"/>
      <c r="TCF3" s="0"/>
      <c r="TCG3" s="0"/>
      <c r="TCH3" s="0"/>
      <c r="TCI3" s="0"/>
      <c r="TCJ3" s="0"/>
      <c r="TCK3" s="0"/>
      <c r="TCL3" s="0"/>
      <c r="TCM3" s="0"/>
      <c r="TCN3" s="0"/>
      <c r="TCO3" s="0"/>
      <c r="TCP3" s="0"/>
      <c r="TCQ3" s="0"/>
      <c r="TCR3" s="0"/>
      <c r="TCS3" s="0"/>
      <c r="TCT3" s="0"/>
      <c r="TCU3" s="0"/>
      <c r="TCV3" s="0"/>
      <c r="TCW3" s="0"/>
      <c r="TCX3" s="0"/>
      <c r="TCY3" s="0"/>
      <c r="TCZ3" s="0"/>
      <c r="TDA3" s="0"/>
      <c r="TDB3" s="0"/>
      <c r="TDC3" s="0"/>
      <c r="TDD3" s="0"/>
      <c r="TDE3" s="0"/>
      <c r="TDF3" s="0"/>
      <c r="TDG3" s="0"/>
      <c r="TDH3" s="0"/>
      <c r="TDI3" s="0"/>
      <c r="TDJ3" s="0"/>
      <c r="TDK3" s="0"/>
      <c r="TDL3" s="0"/>
      <c r="TDM3" s="0"/>
      <c r="TDN3" s="0"/>
      <c r="TDO3" s="0"/>
      <c r="TDP3" s="0"/>
      <c r="TDQ3" s="0"/>
      <c r="TDR3" s="0"/>
      <c r="TDS3" s="0"/>
      <c r="TDT3" s="0"/>
      <c r="TDU3" s="0"/>
      <c r="TDV3" s="0"/>
      <c r="TDW3" s="0"/>
      <c r="TDX3" s="0"/>
      <c r="TDY3" s="0"/>
      <c r="TDZ3" s="0"/>
      <c r="TEA3" s="0"/>
      <c r="TEB3" s="0"/>
      <c r="TEC3" s="0"/>
      <c r="TED3" s="0"/>
      <c r="TEE3" s="0"/>
      <c r="TEF3" s="0"/>
      <c r="TEG3" s="0"/>
      <c r="TEH3" s="0"/>
      <c r="TEI3" s="0"/>
      <c r="TEJ3" s="0"/>
      <c r="TEK3" s="0"/>
      <c r="TEL3" s="0"/>
      <c r="TEM3" s="0"/>
      <c r="TEN3" s="0"/>
      <c r="TEO3" s="0"/>
      <c r="TEP3" s="0"/>
      <c r="TEQ3" s="0"/>
      <c r="TER3" s="0"/>
      <c r="TES3" s="0"/>
      <c r="TET3" s="0"/>
      <c r="TEU3" s="0"/>
      <c r="TEV3" s="0"/>
      <c r="TEW3" s="0"/>
      <c r="TEX3" s="0"/>
      <c r="TEY3" s="0"/>
      <c r="TEZ3" s="0"/>
      <c r="TFA3" s="0"/>
      <c r="TFB3" s="0"/>
      <c r="TFC3" s="0"/>
      <c r="TFD3" s="0"/>
      <c r="TFE3" s="0"/>
      <c r="TFF3" s="0"/>
      <c r="TFG3" s="0"/>
      <c r="TFH3" s="0"/>
      <c r="TFI3" s="0"/>
      <c r="TFJ3" s="0"/>
      <c r="TFK3" s="0"/>
      <c r="TFL3" s="0"/>
      <c r="TFM3" s="0"/>
      <c r="TFN3" s="0"/>
      <c r="TFO3" s="0"/>
      <c r="TFP3" s="0"/>
      <c r="TFQ3" s="0"/>
      <c r="TFR3" s="0"/>
      <c r="TFS3" s="0"/>
      <c r="TFT3" s="0"/>
      <c r="TFU3" s="0"/>
      <c r="TFV3" s="0"/>
      <c r="TFW3" s="0"/>
      <c r="TFX3" s="0"/>
      <c r="TFY3" s="0"/>
      <c r="TFZ3" s="0"/>
      <c r="TGA3" s="0"/>
      <c r="TGB3" s="0"/>
      <c r="TGC3" s="0"/>
      <c r="TGD3" s="0"/>
      <c r="TGE3" s="0"/>
      <c r="TGF3" s="0"/>
      <c r="TGG3" s="0"/>
      <c r="TGH3" s="0"/>
      <c r="TGI3" s="0"/>
      <c r="TGJ3" s="0"/>
      <c r="TGK3" s="0"/>
      <c r="TGL3" s="0"/>
      <c r="TGM3" s="0"/>
      <c r="TGN3" s="0"/>
      <c r="TGO3" s="0"/>
      <c r="TGP3" s="0"/>
      <c r="TGQ3" s="0"/>
      <c r="TGR3" s="0"/>
      <c r="TGS3" s="0"/>
      <c r="TGT3" s="0"/>
      <c r="TGU3" s="0"/>
      <c r="TGV3" s="0"/>
      <c r="TGW3" s="0"/>
      <c r="TGX3" s="0"/>
      <c r="TGY3" s="0"/>
      <c r="TGZ3" s="0"/>
      <c r="THA3" s="0"/>
      <c r="THB3" s="0"/>
      <c r="THC3" s="0"/>
      <c r="THD3" s="0"/>
      <c r="THE3" s="0"/>
      <c r="THF3" s="0"/>
      <c r="THG3" s="0"/>
      <c r="THH3" s="0"/>
      <c r="THI3" s="0"/>
      <c r="THJ3" s="0"/>
      <c r="THK3" s="0"/>
      <c r="THL3" s="0"/>
      <c r="THM3" s="0"/>
      <c r="THN3" s="0"/>
      <c r="THO3" s="0"/>
      <c r="THP3" s="0"/>
      <c r="THQ3" s="0"/>
      <c r="THR3" s="0"/>
      <c r="THS3" s="0"/>
      <c r="THT3" s="0"/>
      <c r="THU3" s="0"/>
      <c r="THV3" s="0"/>
      <c r="THW3" s="0"/>
      <c r="THX3" s="0"/>
      <c r="THY3" s="0"/>
      <c r="THZ3" s="0"/>
      <c r="TIA3" s="0"/>
      <c r="TIB3" s="0"/>
      <c r="TIC3" s="0"/>
      <c r="TID3" s="0"/>
      <c r="TIE3" s="0"/>
      <c r="TIF3" s="0"/>
      <c r="TIG3" s="0"/>
      <c r="TIH3" s="0"/>
      <c r="TII3" s="0"/>
      <c r="TIJ3" s="0"/>
      <c r="TIK3" s="0"/>
      <c r="TIL3" s="0"/>
      <c r="TIM3" s="0"/>
      <c r="TIN3" s="0"/>
      <c r="TIO3" s="0"/>
      <c r="TIP3" s="0"/>
      <c r="TIQ3" s="0"/>
      <c r="TIR3" s="0"/>
      <c r="TIS3" s="0"/>
      <c r="TIT3" s="0"/>
      <c r="TIU3" s="0"/>
      <c r="TIV3" s="0"/>
      <c r="TIW3" s="0"/>
      <c r="TIX3" s="0"/>
      <c r="TIY3" s="0"/>
      <c r="TIZ3" s="0"/>
      <c r="TJA3" s="0"/>
      <c r="TJB3" s="0"/>
      <c r="TJC3" s="0"/>
      <c r="TJD3" s="0"/>
      <c r="TJE3" s="0"/>
      <c r="TJF3" s="0"/>
      <c r="TJG3" s="0"/>
      <c r="TJH3" s="0"/>
      <c r="TJI3" s="0"/>
      <c r="TJJ3" s="0"/>
      <c r="TJK3" s="0"/>
      <c r="TJL3" s="0"/>
      <c r="TJM3" s="0"/>
      <c r="TJN3" s="0"/>
      <c r="TJO3" s="0"/>
      <c r="TJP3" s="0"/>
      <c r="TJQ3" s="0"/>
      <c r="TJR3" s="0"/>
      <c r="TJS3" s="0"/>
      <c r="TJT3" s="0"/>
      <c r="TJU3" s="0"/>
      <c r="TJV3" s="0"/>
      <c r="TJW3" s="0"/>
      <c r="TJX3" s="0"/>
      <c r="TJY3" s="0"/>
      <c r="TJZ3" s="0"/>
      <c r="TKA3" s="0"/>
      <c r="TKB3" s="0"/>
      <c r="TKC3" s="0"/>
      <c r="TKD3" s="0"/>
      <c r="TKE3" s="0"/>
      <c r="TKF3" s="0"/>
      <c r="TKG3" s="0"/>
      <c r="TKH3" s="0"/>
      <c r="TKI3" s="0"/>
      <c r="TKJ3" s="0"/>
      <c r="TKK3" s="0"/>
      <c r="TKL3" s="0"/>
      <c r="TKM3" s="0"/>
      <c r="TKN3" s="0"/>
      <c r="TKO3" s="0"/>
      <c r="TKP3" s="0"/>
      <c r="TKQ3" s="0"/>
      <c r="TKR3" s="0"/>
      <c r="TKS3" s="0"/>
      <c r="TKT3" s="0"/>
      <c r="TKU3" s="0"/>
      <c r="TKV3" s="0"/>
      <c r="TKW3" s="0"/>
      <c r="TKX3" s="0"/>
      <c r="TKY3" s="0"/>
      <c r="TKZ3" s="0"/>
      <c r="TLA3" s="0"/>
      <c r="TLB3" s="0"/>
      <c r="TLC3" s="0"/>
      <c r="TLD3" s="0"/>
      <c r="TLE3" s="0"/>
      <c r="TLF3" s="0"/>
      <c r="TLG3" s="0"/>
      <c r="TLH3" s="0"/>
      <c r="TLI3" s="0"/>
      <c r="TLJ3" s="0"/>
      <c r="TLK3" s="0"/>
      <c r="TLL3" s="0"/>
      <c r="TLM3" s="0"/>
      <c r="TLN3" s="0"/>
      <c r="TLO3" s="0"/>
      <c r="TLP3" s="0"/>
      <c r="TLQ3" s="0"/>
      <c r="TLR3" s="0"/>
      <c r="TLS3" s="0"/>
      <c r="TLT3" s="0"/>
      <c r="TLU3" s="0"/>
      <c r="TLV3" s="0"/>
      <c r="TLW3" s="0"/>
      <c r="TLX3" s="0"/>
      <c r="TLY3" s="0"/>
      <c r="TLZ3" s="0"/>
      <c r="TMA3" s="0"/>
      <c r="TMB3" s="0"/>
      <c r="TMC3" s="0"/>
      <c r="TMD3" s="0"/>
      <c r="TME3" s="0"/>
      <c r="TMF3" s="0"/>
      <c r="TMG3" s="0"/>
      <c r="TMH3" s="0"/>
      <c r="TMI3" s="0"/>
      <c r="TMJ3" s="0"/>
      <c r="TMK3" s="0"/>
      <c r="TML3" s="0"/>
      <c r="TMM3" s="0"/>
      <c r="TMN3" s="0"/>
      <c r="TMO3" s="0"/>
      <c r="TMP3" s="0"/>
      <c r="TMQ3" s="0"/>
      <c r="TMR3" s="0"/>
      <c r="TMS3" s="0"/>
      <c r="TMT3" s="0"/>
      <c r="TMU3" s="0"/>
      <c r="TMV3" s="0"/>
      <c r="TMW3" s="0"/>
      <c r="TMX3" s="0"/>
      <c r="TMY3" s="0"/>
      <c r="TMZ3" s="0"/>
      <c r="TNA3" s="0"/>
      <c r="TNB3" s="0"/>
      <c r="TNC3" s="0"/>
      <c r="TND3" s="0"/>
      <c r="TNE3" s="0"/>
      <c r="TNF3" s="0"/>
      <c r="TNG3" s="0"/>
      <c r="TNH3" s="0"/>
      <c r="TNI3" s="0"/>
      <c r="TNJ3" s="0"/>
      <c r="TNK3" s="0"/>
      <c r="TNL3" s="0"/>
      <c r="TNM3" s="0"/>
      <c r="TNN3" s="0"/>
      <c r="TNO3" s="0"/>
      <c r="TNP3" s="0"/>
      <c r="TNQ3" s="0"/>
      <c r="TNR3" s="0"/>
      <c r="TNS3" s="0"/>
      <c r="TNT3" s="0"/>
      <c r="TNU3" s="0"/>
      <c r="TNV3" s="0"/>
      <c r="TNW3" s="0"/>
      <c r="TNX3" s="0"/>
      <c r="TNY3" s="0"/>
      <c r="TNZ3" s="0"/>
      <c r="TOA3" s="0"/>
      <c r="TOB3" s="0"/>
      <c r="TOC3" s="0"/>
      <c r="TOD3" s="0"/>
      <c r="TOE3" s="0"/>
      <c r="TOF3" s="0"/>
      <c r="TOG3" s="0"/>
      <c r="TOH3" s="0"/>
      <c r="TOI3" s="0"/>
      <c r="TOJ3" s="0"/>
      <c r="TOK3" s="0"/>
      <c r="TOL3" s="0"/>
      <c r="TOM3" s="0"/>
      <c r="TON3" s="0"/>
      <c r="TOO3" s="0"/>
      <c r="TOP3" s="0"/>
      <c r="TOQ3" s="0"/>
      <c r="TOR3" s="0"/>
      <c r="TOS3" s="0"/>
      <c r="TOT3" s="0"/>
      <c r="TOU3" s="0"/>
      <c r="TOV3" s="0"/>
      <c r="TOW3" s="0"/>
      <c r="TOX3" s="0"/>
      <c r="TOY3" s="0"/>
      <c r="TOZ3" s="0"/>
      <c r="TPA3" s="0"/>
      <c r="TPB3" s="0"/>
      <c r="TPC3" s="0"/>
      <c r="TPD3" s="0"/>
      <c r="TPE3" s="0"/>
      <c r="TPF3" s="0"/>
      <c r="TPG3" s="0"/>
      <c r="TPH3" s="0"/>
      <c r="TPI3" s="0"/>
      <c r="TPJ3" s="0"/>
      <c r="TPK3" s="0"/>
      <c r="TPL3" s="0"/>
      <c r="TPM3" s="0"/>
      <c r="TPN3" s="0"/>
      <c r="TPO3" s="0"/>
      <c r="TPP3" s="0"/>
      <c r="TPQ3" s="0"/>
      <c r="TPR3" s="0"/>
      <c r="TPS3" s="0"/>
      <c r="TPT3" s="0"/>
      <c r="TPU3" s="0"/>
      <c r="TPV3" s="0"/>
      <c r="TPW3" s="0"/>
      <c r="TPX3" s="0"/>
      <c r="TPY3" s="0"/>
      <c r="TPZ3" s="0"/>
      <c r="TQA3" s="0"/>
      <c r="TQB3" s="0"/>
      <c r="TQC3" s="0"/>
      <c r="TQD3" s="0"/>
      <c r="TQE3" s="0"/>
      <c r="TQF3" s="0"/>
      <c r="TQG3" s="0"/>
      <c r="TQH3" s="0"/>
      <c r="TQI3" s="0"/>
      <c r="TQJ3" s="0"/>
      <c r="TQK3" s="0"/>
      <c r="TQL3" s="0"/>
      <c r="TQM3" s="0"/>
      <c r="TQN3" s="0"/>
      <c r="TQO3" s="0"/>
      <c r="TQP3" s="0"/>
      <c r="TQQ3" s="0"/>
      <c r="TQR3" s="0"/>
      <c r="TQS3" s="0"/>
      <c r="TQT3" s="0"/>
      <c r="TQU3" s="0"/>
      <c r="TQV3" s="0"/>
      <c r="TQW3" s="0"/>
      <c r="TQX3" s="0"/>
      <c r="TQY3" s="0"/>
      <c r="TQZ3" s="0"/>
      <c r="TRA3" s="0"/>
      <c r="TRB3" s="0"/>
      <c r="TRC3" s="0"/>
      <c r="TRD3" s="0"/>
      <c r="TRE3" s="0"/>
      <c r="TRF3" s="0"/>
      <c r="TRG3" s="0"/>
      <c r="TRH3" s="0"/>
      <c r="TRI3" s="0"/>
      <c r="TRJ3" s="0"/>
      <c r="TRK3" s="0"/>
      <c r="TRL3" s="0"/>
      <c r="TRM3" s="0"/>
      <c r="TRN3" s="0"/>
      <c r="TRO3" s="0"/>
      <c r="TRP3" s="0"/>
      <c r="TRQ3" s="0"/>
      <c r="TRR3" s="0"/>
      <c r="TRS3" s="0"/>
      <c r="TRT3" s="0"/>
      <c r="TRU3" s="0"/>
      <c r="TRV3" s="0"/>
      <c r="TRW3" s="0"/>
      <c r="TRX3" s="0"/>
      <c r="TRY3" s="0"/>
      <c r="TRZ3" s="0"/>
      <c r="TSA3" s="0"/>
      <c r="TSB3" s="0"/>
      <c r="TSC3" s="0"/>
      <c r="TSD3" s="0"/>
      <c r="TSE3" s="0"/>
      <c r="TSF3" s="0"/>
      <c r="TSG3" s="0"/>
      <c r="TSH3" s="0"/>
      <c r="TSI3" s="0"/>
      <c r="TSJ3" s="0"/>
      <c r="TSK3" s="0"/>
      <c r="TSL3" s="0"/>
      <c r="TSM3" s="0"/>
      <c r="TSN3" s="0"/>
      <c r="TSO3" s="0"/>
      <c r="TSP3" s="0"/>
      <c r="TSQ3" s="0"/>
      <c r="TSR3" s="0"/>
      <c r="TSS3" s="0"/>
      <c r="TST3" s="0"/>
      <c r="TSU3" s="0"/>
      <c r="TSV3" s="0"/>
      <c r="TSW3" s="0"/>
      <c r="TSX3" s="0"/>
      <c r="TSY3" s="0"/>
      <c r="TSZ3" s="0"/>
      <c r="TTA3" s="0"/>
      <c r="TTB3" s="0"/>
      <c r="TTC3" s="0"/>
      <c r="TTD3" s="0"/>
      <c r="TTE3" s="0"/>
      <c r="TTF3" s="0"/>
      <c r="TTG3" s="0"/>
      <c r="TTH3" s="0"/>
      <c r="TTI3" s="0"/>
      <c r="TTJ3" s="0"/>
      <c r="TTK3" s="0"/>
      <c r="TTL3" s="0"/>
      <c r="TTM3" s="0"/>
      <c r="TTN3" s="0"/>
      <c r="TTO3" s="0"/>
      <c r="TTP3" s="0"/>
      <c r="TTQ3" s="0"/>
      <c r="TTR3" s="0"/>
      <c r="TTS3" s="0"/>
      <c r="TTT3" s="0"/>
      <c r="TTU3" s="0"/>
      <c r="TTV3" s="0"/>
      <c r="TTW3" s="0"/>
      <c r="TTX3" s="0"/>
      <c r="TTY3" s="0"/>
      <c r="TTZ3" s="0"/>
      <c r="TUA3" s="0"/>
      <c r="TUB3" s="0"/>
      <c r="TUC3" s="0"/>
      <c r="TUD3" s="0"/>
      <c r="TUE3" s="0"/>
      <c r="TUF3" s="0"/>
      <c r="TUG3" s="0"/>
      <c r="TUH3" s="0"/>
      <c r="TUI3" s="0"/>
      <c r="TUJ3" s="0"/>
      <c r="TUK3" s="0"/>
      <c r="TUL3" s="0"/>
      <c r="TUM3" s="0"/>
      <c r="TUN3" s="0"/>
      <c r="TUO3" s="0"/>
      <c r="TUP3" s="0"/>
      <c r="TUQ3" s="0"/>
      <c r="TUR3" s="0"/>
      <c r="TUS3" s="0"/>
      <c r="TUT3" s="0"/>
      <c r="TUU3" s="0"/>
      <c r="TUV3" s="0"/>
      <c r="TUW3" s="0"/>
      <c r="TUX3" s="0"/>
      <c r="TUY3" s="0"/>
      <c r="TUZ3" s="0"/>
      <c r="TVA3" s="0"/>
      <c r="TVB3" s="0"/>
      <c r="TVC3" s="0"/>
      <c r="TVD3" s="0"/>
      <c r="TVE3" s="0"/>
      <c r="TVF3" s="0"/>
      <c r="TVG3" s="0"/>
      <c r="TVH3" s="0"/>
      <c r="TVI3" s="0"/>
      <c r="TVJ3" s="0"/>
      <c r="TVK3" s="0"/>
      <c r="TVL3" s="0"/>
      <c r="TVM3" s="0"/>
      <c r="TVN3" s="0"/>
      <c r="TVO3" s="0"/>
      <c r="TVP3" s="0"/>
      <c r="TVQ3" s="0"/>
      <c r="TVR3" s="0"/>
      <c r="TVS3" s="0"/>
      <c r="TVT3" s="0"/>
      <c r="TVU3" s="0"/>
      <c r="TVV3" s="0"/>
      <c r="TVW3" s="0"/>
      <c r="TVX3" s="0"/>
      <c r="TVY3" s="0"/>
      <c r="TVZ3" s="0"/>
      <c r="TWA3" s="0"/>
      <c r="TWB3" s="0"/>
      <c r="TWC3" s="0"/>
      <c r="TWD3" s="0"/>
      <c r="TWE3" s="0"/>
      <c r="TWF3" s="0"/>
      <c r="TWG3" s="0"/>
      <c r="TWH3" s="0"/>
      <c r="TWI3" s="0"/>
      <c r="TWJ3" s="0"/>
      <c r="TWK3" s="0"/>
      <c r="TWL3" s="0"/>
      <c r="TWM3" s="0"/>
      <c r="TWN3" s="0"/>
      <c r="TWO3" s="0"/>
      <c r="TWP3" s="0"/>
      <c r="TWQ3" s="0"/>
      <c r="TWR3" s="0"/>
      <c r="TWS3" s="0"/>
      <c r="TWT3" s="0"/>
      <c r="TWU3" s="0"/>
      <c r="TWV3" s="0"/>
      <c r="TWW3" s="0"/>
      <c r="TWX3" s="0"/>
      <c r="TWY3" s="0"/>
      <c r="TWZ3" s="0"/>
      <c r="TXA3" s="0"/>
      <c r="TXB3" s="0"/>
      <c r="TXC3" s="0"/>
      <c r="TXD3" s="0"/>
      <c r="TXE3" s="0"/>
      <c r="TXF3" s="0"/>
      <c r="TXG3" s="0"/>
      <c r="TXH3" s="0"/>
      <c r="TXI3" s="0"/>
      <c r="TXJ3" s="0"/>
      <c r="TXK3" s="0"/>
      <c r="TXL3" s="0"/>
      <c r="TXM3" s="0"/>
      <c r="TXN3" s="0"/>
      <c r="TXO3" s="0"/>
      <c r="TXP3" s="0"/>
      <c r="TXQ3" s="0"/>
      <c r="TXR3" s="0"/>
      <c r="TXS3" s="0"/>
      <c r="TXT3" s="0"/>
      <c r="TXU3" s="0"/>
      <c r="TXV3" s="0"/>
      <c r="TXW3" s="0"/>
      <c r="TXX3" s="0"/>
      <c r="TXY3" s="0"/>
      <c r="TXZ3" s="0"/>
      <c r="TYA3" s="0"/>
      <c r="TYB3" s="0"/>
      <c r="TYC3" s="0"/>
      <c r="TYD3" s="0"/>
      <c r="TYE3" s="0"/>
      <c r="TYF3" s="0"/>
      <c r="TYG3" s="0"/>
      <c r="TYH3" s="0"/>
      <c r="TYI3" s="0"/>
      <c r="TYJ3" s="0"/>
      <c r="TYK3" s="0"/>
      <c r="TYL3" s="0"/>
      <c r="TYM3" s="0"/>
      <c r="TYN3" s="0"/>
      <c r="TYO3" s="0"/>
      <c r="TYP3" s="0"/>
      <c r="TYQ3" s="0"/>
      <c r="TYR3" s="0"/>
      <c r="TYS3" s="0"/>
      <c r="TYT3" s="0"/>
      <c r="TYU3" s="0"/>
      <c r="TYV3" s="0"/>
      <c r="TYW3" s="0"/>
      <c r="TYX3" s="0"/>
      <c r="TYY3" s="0"/>
      <c r="TYZ3" s="0"/>
      <c r="TZA3" s="0"/>
      <c r="TZB3" s="0"/>
      <c r="TZC3" s="0"/>
      <c r="TZD3" s="0"/>
      <c r="TZE3" s="0"/>
      <c r="TZF3" s="0"/>
      <c r="TZG3" s="0"/>
      <c r="TZH3" s="0"/>
      <c r="TZI3" s="0"/>
      <c r="TZJ3" s="0"/>
      <c r="TZK3" s="0"/>
      <c r="TZL3" s="0"/>
      <c r="TZM3" s="0"/>
      <c r="TZN3" s="0"/>
      <c r="TZO3" s="0"/>
      <c r="TZP3" s="0"/>
      <c r="TZQ3" s="0"/>
      <c r="TZR3" s="0"/>
      <c r="TZS3" s="0"/>
      <c r="TZT3" s="0"/>
      <c r="TZU3" s="0"/>
      <c r="TZV3" s="0"/>
      <c r="TZW3" s="0"/>
      <c r="TZX3" s="0"/>
      <c r="TZY3" s="0"/>
      <c r="TZZ3" s="0"/>
      <c r="UAA3" s="0"/>
      <c r="UAB3" s="0"/>
      <c r="UAC3" s="0"/>
      <c r="UAD3" s="0"/>
      <c r="UAE3" s="0"/>
      <c r="UAF3" s="0"/>
      <c r="UAG3" s="0"/>
      <c r="UAH3" s="0"/>
      <c r="UAI3" s="0"/>
      <c r="UAJ3" s="0"/>
      <c r="UAK3" s="0"/>
      <c r="UAL3" s="0"/>
      <c r="UAM3" s="0"/>
      <c r="UAN3" s="0"/>
      <c r="UAO3" s="0"/>
      <c r="UAP3" s="0"/>
      <c r="UAQ3" s="0"/>
      <c r="UAR3" s="0"/>
      <c r="UAS3" s="0"/>
      <c r="UAT3" s="0"/>
      <c r="UAU3" s="0"/>
      <c r="UAV3" s="0"/>
      <c r="UAW3" s="0"/>
      <c r="UAX3" s="0"/>
      <c r="UAY3" s="0"/>
      <c r="UAZ3" s="0"/>
      <c r="UBA3" s="0"/>
      <c r="UBB3" s="0"/>
      <c r="UBC3" s="0"/>
      <c r="UBD3" s="0"/>
      <c r="UBE3" s="0"/>
      <c r="UBF3" s="0"/>
      <c r="UBG3" s="0"/>
      <c r="UBH3" s="0"/>
      <c r="UBI3" s="0"/>
      <c r="UBJ3" s="0"/>
      <c r="UBK3" s="0"/>
      <c r="UBL3" s="0"/>
      <c r="UBM3" s="0"/>
      <c r="UBN3" s="0"/>
      <c r="UBO3" s="0"/>
      <c r="UBP3" s="0"/>
      <c r="UBQ3" s="0"/>
      <c r="UBR3" s="0"/>
      <c r="UBS3" s="0"/>
      <c r="UBT3" s="0"/>
      <c r="UBU3" s="0"/>
      <c r="UBV3" s="0"/>
      <c r="UBW3" s="0"/>
      <c r="UBX3" s="0"/>
      <c r="UBY3" s="0"/>
      <c r="UBZ3" s="0"/>
      <c r="UCA3" s="0"/>
      <c r="UCB3" s="0"/>
      <c r="UCC3" s="0"/>
      <c r="UCD3" s="0"/>
      <c r="UCE3" s="0"/>
      <c r="UCF3" s="0"/>
      <c r="UCG3" s="0"/>
      <c r="UCH3" s="0"/>
      <c r="UCI3" s="0"/>
      <c r="UCJ3" s="0"/>
      <c r="UCK3" s="0"/>
      <c r="UCL3" s="0"/>
      <c r="UCM3" s="0"/>
      <c r="UCN3" s="0"/>
      <c r="UCO3" s="0"/>
      <c r="UCP3" s="0"/>
      <c r="UCQ3" s="0"/>
      <c r="UCR3" s="0"/>
      <c r="UCS3" s="0"/>
      <c r="UCT3" s="0"/>
      <c r="UCU3" s="0"/>
      <c r="UCV3" s="0"/>
      <c r="UCW3" s="0"/>
      <c r="UCX3" s="0"/>
      <c r="UCY3" s="0"/>
      <c r="UCZ3" s="0"/>
      <c r="UDA3" s="0"/>
      <c r="UDB3" s="0"/>
      <c r="UDC3" s="0"/>
      <c r="UDD3" s="0"/>
      <c r="UDE3" s="0"/>
      <c r="UDF3" s="0"/>
      <c r="UDG3" s="0"/>
      <c r="UDH3" s="0"/>
      <c r="UDI3" s="0"/>
      <c r="UDJ3" s="0"/>
      <c r="UDK3" s="0"/>
      <c r="UDL3" s="0"/>
      <c r="UDM3" s="0"/>
      <c r="UDN3" s="0"/>
      <c r="UDO3" s="0"/>
      <c r="UDP3" s="0"/>
      <c r="UDQ3" s="0"/>
      <c r="UDR3" s="0"/>
      <c r="UDS3" s="0"/>
      <c r="UDT3" s="0"/>
      <c r="UDU3" s="0"/>
      <c r="UDV3" s="0"/>
      <c r="UDW3" s="0"/>
      <c r="UDX3" s="0"/>
      <c r="UDY3" s="0"/>
      <c r="UDZ3" s="0"/>
      <c r="UEA3" s="0"/>
      <c r="UEB3" s="0"/>
      <c r="UEC3" s="0"/>
      <c r="UED3" s="0"/>
      <c r="UEE3" s="0"/>
      <c r="UEF3" s="0"/>
      <c r="UEG3" s="0"/>
      <c r="UEH3" s="0"/>
      <c r="UEI3" s="0"/>
      <c r="UEJ3" s="0"/>
      <c r="UEK3" s="0"/>
      <c r="UEL3" s="0"/>
      <c r="UEM3" s="0"/>
      <c r="UEN3" s="0"/>
      <c r="UEO3" s="0"/>
      <c r="UEP3" s="0"/>
      <c r="UEQ3" s="0"/>
      <c r="UER3" s="0"/>
      <c r="UES3" s="0"/>
      <c r="UET3" s="0"/>
      <c r="UEU3" s="0"/>
      <c r="UEV3" s="0"/>
      <c r="UEW3" s="0"/>
      <c r="UEX3" s="0"/>
      <c r="UEY3" s="0"/>
      <c r="UEZ3" s="0"/>
      <c r="UFA3" s="0"/>
      <c r="UFB3" s="0"/>
      <c r="UFC3" s="0"/>
      <c r="UFD3" s="0"/>
      <c r="UFE3" s="0"/>
      <c r="UFF3" s="0"/>
      <c r="UFG3" s="0"/>
      <c r="UFH3" s="0"/>
      <c r="UFI3" s="0"/>
      <c r="UFJ3" s="0"/>
      <c r="UFK3" s="0"/>
      <c r="UFL3" s="0"/>
      <c r="UFM3" s="0"/>
      <c r="UFN3" s="0"/>
      <c r="UFO3" s="0"/>
      <c r="UFP3" s="0"/>
      <c r="UFQ3" s="0"/>
      <c r="UFR3" s="0"/>
      <c r="UFS3" s="0"/>
      <c r="UFT3" s="0"/>
      <c r="UFU3" s="0"/>
      <c r="UFV3" s="0"/>
      <c r="UFW3" s="0"/>
      <c r="UFX3" s="0"/>
      <c r="UFY3" s="0"/>
      <c r="UFZ3" s="0"/>
      <c r="UGA3" s="0"/>
      <c r="UGB3" s="0"/>
      <c r="UGC3" s="0"/>
      <c r="UGD3" s="0"/>
      <c r="UGE3" s="0"/>
      <c r="UGF3" s="0"/>
      <c r="UGG3" s="0"/>
      <c r="UGH3" s="0"/>
      <c r="UGI3" s="0"/>
      <c r="UGJ3" s="0"/>
      <c r="UGK3" s="0"/>
      <c r="UGL3" s="0"/>
      <c r="UGM3" s="0"/>
      <c r="UGN3" s="0"/>
      <c r="UGO3" s="0"/>
      <c r="UGP3" s="0"/>
      <c r="UGQ3" s="0"/>
      <c r="UGR3" s="0"/>
      <c r="UGS3" s="0"/>
      <c r="UGT3" s="0"/>
      <c r="UGU3" s="0"/>
      <c r="UGV3" s="0"/>
      <c r="UGW3" s="0"/>
      <c r="UGX3" s="0"/>
      <c r="UGY3" s="0"/>
      <c r="UGZ3" s="0"/>
      <c r="UHA3" s="0"/>
      <c r="UHB3" s="0"/>
      <c r="UHC3" s="0"/>
      <c r="UHD3" s="0"/>
      <c r="UHE3" s="0"/>
      <c r="UHF3" s="0"/>
      <c r="UHG3" s="0"/>
      <c r="UHH3" s="0"/>
      <c r="UHI3" s="0"/>
      <c r="UHJ3" s="0"/>
      <c r="UHK3" s="0"/>
      <c r="UHL3" s="0"/>
      <c r="UHM3" s="0"/>
      <c r="UHN3" s="0"/>
      <c r="UHO3" s="0"/>
      <c r="UHP3" s="0"/>
      <c r="UHQ3" s="0"/>
      <c r="UHR3" s="0"/>
      <c r="UHS3" s="0"/>
      <c r="UHT3" s="0"/>
      <c r="UHU3" s="0"/>
      <c r="UHV3" s="0"/>
      <c r="UHW3" s="0"/>
      <c r="UHX3" s="0"/>
      <c r="UHY3" s="0"/>
      <c r="UHZ3" s="0"/>
      <c r="UIA3" s="0"/>
      <c r="UIB3" s="0"/>
      <c r="UIC3" s="0"/>
      <c r="UID3" s="0"/>
      <c r="UIE3" s="0"/>
      <c r="UIF3" s="0"/>
      <c r="UIG3" s="0"/>
      <c r="UIH3" s="0"/>
      <c r="UII3" s="0"/>
      <c r="UIJ3" s="0"/>
      <c r="UIK3" s="0"/>
      <c r="UIL3" s="0"/>
      <c r="UIM3" s="0"/>
      <c r="UIN3" s="0"/>
      <c r="UIO3" s="0"/>
      <c r="UIP3" s="0"/>
      <c r="UIQ3" s="0"/>
      <c r="UIR3" s="0"/>
      <c r="UIS3" s="0"/>
      <c r="UIT3" s="0"/>
      <c r="UIU3" s="0"/>
      <c r="UIV3" s="0"/>
      <c r="UIW3" s="0"/>
      <c r="UIX3" s="0"/>
      <c r="UIY3" s="0"/>
      <c r="UIZ3" s="0"/>
      <c r="UJA3" s="0"/>
      <c r="UJB3" s="0"/>
      <c r="UJC3" s="0"/>
      <c r="UJD3" s="0"/>
      <c r="UJE3" s="0"/>
      <c r="UJF3" s="0"/>
      <c r="UJG3" s="0"/>
      <c r="UJH3" s="0"/>
      <c r="UJI3" s="0"/>
      <c r="UJJ3" s="0"/>
      <c r="UJK3" s="0"/>
      <c r="UJL3" s="0"/>
      <c r="UJM3" s="0"/>
      <c r="UJN3" s="0"/>
      <c r="UJO3" s="0"/>
      <c r="UJP3" s="0"/>
      <c r="UJQ3" s="0"/>
      <c r="UJR3" s="0"/>
      <c r="UJS3" s="0"/>
      <c r="UJT3" s="0"/>
      <c r="UJU3" s="0"/>
      <c r="UJV3" s="0"/>
      <c r="UJW3" s="0"/>
      <c r="UJX3" s="0"/>
      <c r="UJY3" s="0"/>
      <c r="UJZ3" s="0"/>
      <c r="UKA3" s="0"/>
      <c r="UKB3" s="0"/>
      <c r="UKC3" s="0"/>
      <c r="UKD3" s="0"/>
      <c r="UKE3" s="0"/>
      <c r="UKF3" s="0"/>
      <c r="UKG3" s="0"/>
      <c r="UKH3" s="0"/>
      <c r="UKI3" s="0"/>
      <c r="UKJ3" s="0"/>
      <c r="UKK3" s="0"/>
      <c r="UKL3" s="0"/>
      <c r="UKM3" s="0"/>
      <c r="UKN3" s="0"/>
      <c r="UKO3" s="0"/>
      <c r="UKP3" s="0"/>
      <c r="UKQ3" s="0"/>
      <c r="UKR3" s="0"/>
      <c r="UKS3" s="0"/>
      <c r="UKT3" s="0"/>
      <c r="UKU3" s="0"/>
      <c r="UKV3" s="0"/>
      <c r="UKW3" s="0"/>
      <c r="UKX3" s="0"/>
      <c r="UKY3" s="0"/>
      <c r="UKZ3" s="0"/>
      <c r="ULA3" s="0"/>
      <c r="ULB3" s="0"/>
      <c r="ULC3" s="0"/>
      <c r="ULD3" s="0"/>
      <c r="ULE3" s="0"/>
      <c r="ULF3" s="0"/>
      <c r="ULG3" s="0"/>
      <c r="ULH3" s="0"/>
      <c r="ULI3" s="0"/>
      <c r="ULJ3" s="0"/>
      <c r="ULK3" s="0"/>
      <c r="ULL3" s="0"/>
      <c r="ULM3" s="0"/>
      <c r="ULN3" s="0"/>
      <c r="ULO3" s="0"/>
      <c r="ULP3" s="0"/>
      <c r="ULQ3" s="0"/>
      <c r="ULR3" s="0"/>
      <c r="ULS3" s="0"/>
      <c r="ULT3" s="0"/>
      <c r="ULU3" s="0"/>
      <c r="ULV3" s="0"/>
      <c r="ULW3" s="0"/>
      <c r="ULX3" s="0"/>
      <c r="ULY3" s="0"/>
      <c r="ULZ3" s="0"/>
      <c r="UMA3" s="0"/>
      <c r="UMB3" s="0"/>
      <c r="UMC3" s="0"/>
      <c r="UMD3" s="0"/>
      <c r="UME3" s="0"/>
      <c r="UMF3" s="0"/>
      <c r="UMG3" s="0"/>
      <c r="UMH3" s="0"/>
      <c r="UMI3" s="0"/>
      <c r="UMJ3" s="0"/>
      <c r="UMK3" s="0"/>
      <c r="UML3" s="0"/>
      <c r="UMM3" s="0"/>
      <c r="UMN3" s="0"/>
      <c r="UMO3" s="0"/>
      <c r="UMP3" s="0"/>
      <c r="UMQ3" s="0"/>
      <c r="UMR3" s="0"/>
      <c r="UMS3" s="0"/>
      <c r="UMT3" s="0"/>
      <c r="UMU3" s="0"/>
      <c r="UMV3" s="0"/>
      <c r="UMW3" s="0"/>
      <c r="UMX3" s="0"/>
      <c r="UMY3" s="0"/>
      <c r="UMZ3" s="0"/>
      <c r="UNA3" s="0"/>
      <c r="UNB3" s="0"/>
      <c r="UNC3" s="0"/>
      <c r="UND3" s="0"/>
      <c r="UNE3" s="0"/>
      <c r="UNF3" s="0"/>
      <c r="UNG3" s="0"/>
      <c r="UNH3" s="0"/>
      <c r="UNI3" s="0"/>
      <c r="UNJ3" s="0"/>
      <c r="UNK3" s="0"/>
      <c r="UNL3" s="0"/>
      <c r="UNM3" s="0"/>
      <c r="UNN3" s="0"/>
      <c r="UNO3" s="0"/>
      <c r="UNP3" s="0"/>
      <c r="UNQ3" s="0"/>
      <c r="UNR3" s="0"/>
      <c r="UNS3" s="0"/>
      <c r="UNT3" s="0"/>
      <c r="UNU3" s="0"/>
      <c r="UNV3" s="0"/>
      <c r="UNW3" s="0"/>
      <c r="UNX3" s="0"/>
      <c r="UNY3" s="0"/>
      <c r="UNZ3" s="0"/>
      <c r="UOA3" s="0"/>
      <c r="UOB3" s="0"/>
      <c r="UOC3" s="0"/>
      <c r="UOD3" s="0"/>
      <c r="UOE3" s="0"/>
      <c r="UOF3" s="0"/>
      <c r="UOG3" s="0"/>
      <c r="UOH3" s="0"/>
      <c r="UOI3" s="0"/>
      <c r="UOJ3" s="0"/>
      <c r="UOK3" s="0"/>
      <c r="UOL3" s="0"/>
      <c r="UOM3" s="0"/>
      <c r="UON3" s="0"/>
      <c r="UOO3" s="0"/>
      <c r="UOP3" s="0"/>
      <c r="UOQ3" s="0"/>
      <c r="UOR3" s="0"/>
      <c r="UOS3" s="0"/>
      <c r="UOT3" s="0"/>
      <c r="UOU3" s="0"/>
      <c r="UOV3" s="0"/>
      <c r="UOW3" s="0"/>
      <c r="UOX3" s="0"/>
      <c r="UOY3" s="0"/>
      <c r="UOZ3" s="0"/>
      <c r="UPA3" s="0"/>
      <c r="UPB3" s="0"/>
      <c r="UPC3" s="0"/>
      <c r="UPD3" s="0"/>
      <c r="UPE3" s="0"/>
      <c r="UPF3" s="0"/>
      <c r="UPG3" s="0"/>
      <c r="UPH3" s="0"/>
      <c r="UPI3" s="0"/>
      <c r="UPJ3" s="0"/>
      <c r="UPK3" s="0"/>
      <c r="UPL3" s="0"/>
      <c r="UPM3" s="0"/>
      <c r="UPN3" s="0"/>
      <c r="UPO3" s="0"/>
      <c r="UPP3" s="0"/>
      <c r="UPQ3" s="0"/>
      <c r="UPR3" s="0"/>
      <c r="UPS3" s="0"/>
      <c r="UPT3" s="0"/>
      <c r="UPU3" s="0"/>
      <c r="UPV3" s="0"/>
      <c r="UPW3" s="0"/>
      <c r="UPX3" s="0"/>
      <c r="UPY3" s="0"/>
      <c r="UPZ3" s="0"/>
      <c r="UQA3" s="0"/>
      <c r="UQB3" s="0"/>
      <c r="UQC3" s="0"/>
      <c r="UQD3" s="0"/>
      <c r="UQE3" s="0"/>
      <c r="UQF3" s="0"/>
      <c r="UQG3" s="0"/>
      <c r="UQH3" s="0"/>
      <c r="UQI3" s="0"/>
      <c r="UQJ3" s="0"/>
      <c r="UQK3" s="0"/>
      <c r="UQL3" s="0"/>
      <c r="UQM3" s="0"/>
      <c r="UQN3" s="0"/>
      <c r="UQO3" s="0"/>
      <c r="UQP3" s="0"/>
      <c r="UQQ3" s="0"/>
      <c r="UQR3" s="0"/>
      <c r="UQS3" s="0"/>
      <c r="UQT3" s="0"/>
      <c r="UQU3" s="0"/>
      <c r="UQV3" s="0"/>
      <c r="UQW3" s="0"/>
      <c r="UQX3" s="0"/>
      <c r="UQY3" s="0"/>
      <c r="UQZ3" s="0"/>
      <c r="URA3" s="0"/>
      <c r="URB3" s="0"/>
      <c r="URC3" s="0"/>
      <c r="URD3" s="0"/>
      <c r="URE3" s="0"/>
      <c r="URF3" s="0"/>
      <c r="URG3" s="0"/>
      <c r="URH3" s="0"/>
      <c r="URI3" s="0"/>
      <c r="URJ3" s="0"/>
      <c r="URK3" s="0"/>
      <c r="URL3" s="0"/>
      <c r="URM3" s="0"/>
      <c r="URN3" s="0"/>
      <c r="URO3" s="0"/>
      <c r="URP3" s="0"/>
      <c r="URQ3" s="0"/>
      <c r="URR3" s="0"/>
      <c r="URS3" s="0"/>
      <c r="URT3" s="0"/>
      <c r="URU3" s="0"/>
      <c r="URV3" s="0"/>
      <c r="URW3" s="0"/>
      <c r="URX3" s="0"/>
      <c r="URY3" s="0"/>
      <c r="URZ3" s="0"/>
      <c r="USA3" s="0"/>
      <c r="USB3" s="0"/>
      <c r="USC3" s="0"/>
      <c r="USD3" s="0"/>
      <c r="USE3" s="0"/>
      <c r="USF3" s="0"/>
      <c r="USG3" s="0"/>
      <c r="USH3" s="0"/>
      <c r="USI3" s="0"/>
      <c r="USJ3" s="0"/>
      <c r="USK3" s="0"/>
      <c r="USL3" s="0"/>
      <c r="USM3" s="0"/>
      <c r="USN3" s="0"/>
      <c r="USO3" s="0"/>
      <c r="USP3" s="0"/>
      <c r="USQ3" s="0"/>
      <c r="USR3" s="0"/>
      <c r="USS3" s="0"/>
      <c r="UST3" s="0"/>
      <c r="USU3" s="0"/>
      <c r="USV3" s="0"/>
      <c r="USW3" s="0"/>
      <c r="USX3" s="0"/>
      <c r="USY3" s="0"/>
      <c r="USZ3" s="0"/>
      <c r="UTA3" s="0"/>
      <c r="UTB3" s="0"/>
      <c r="UTC3" s="0"/>
      <c r="UTD3" s="0"/>
      <c r="UTE3" s="0"/>
      <c r="UTF3" s="0"/>
      <c r="UTG3" s="0"/>
      <c r="UTH3" s="0"/>
      <c r="UTI3" s="0"/>
      <c r="UTJ3" s="0"/>
      <c r="UTK3" s="0"/>
      <c r="UTL3" s="0"/>
      <c r="UTM3" s="0"/>
      <c r="UTN3" s="0"/>
      <c r="UTO3" s="0"/>
      <c r="UTP3" s="0"/>
      <c r="UTQ3" s="0"/>
      <c r="UTR3" s="0"/>
      <c r="UTS3" s="0"/>
      <c r="UTT3" s="0"/>
      <c r="UTU3" s="0"/>
      <c r="UTV3" s="0"/>
      <c r="UTW3" s="0"/>
      <c r="UTX3" s="0"/>
      <c r="UTY3" s="0"/>
      <c r="UTZ3" s="0"/>
      <c r="UUA3" s="0"/>
      <c r="UUB3" s="0"/>
      <c r="UUC3" s="0"/>
      <c r="UUD3" s="0"/>
      <c r="UUE3" s="0"/>
      <c r="UUF3" s="0"/>
      <c r="UUG3" s="0"/>
      <c r="UUH3" s="0"/>
      <c r="UUI3" s="0"/>
      <c r="UUJ3" s="0"/>
      <c r="UUK3" s="0"/>
      <c r="UUL3" s="0"/>
      <c r="UUM3" s="0"/>
      <c r="UUN3" s="0"/>
      <c r="UUO3" s="0"/>
      <c r="UUP3" s="0"/>
      <c r="UUQ3" s="0"/>
      <c r="UUR3" s="0"/>
      <c r="UUS3" s="0"/>
      <c r="UUT3" s="0"/>
      <c r="UUU3" s="0"/>
      <c r="UUV3" s="0"/>
      <c r="UUW3" s="0"/>
      <c r="UUX3" s="0"/>
      <c r="UUY3" s="0"/>
      <c r="UUZ3" s="0"/>
      <c r="UVA3" s="0"/>
      <c r="UVB3" s="0"/>
      <c r="UVC3" s="0"/>
      <c r="UVD3" s="0"/>
      <c r="UVE3" s="0"/>
      <c r="UVF3" s="0"/>
      <c r="UVG3" s="0"/>
      <c r="UVH3" s="0"/>
      <c r="UVI3" s="0"/>
      <c r="UVJ3" s="0"/>
      <c r="UVK3" s="0"/>
      <c r="UVL3" s="0"/>
      <c r="UVM3" s="0"/>
      <c r="UVN3" s="0"/>
      <c r="UVO3" s="0"/>
      <c r="UVP3" s="0"/>
      <c r="UVQ3" s="0"/>
      <c r="UVR3" s="0"/>
      <c r="UVS3" s="0"/>
      <c r="UVT3" s="0"/>
      <c r="UVU3" s="0"/>
      <c r="UVV3" s="0"/>
      <c r="UVW3" s="0"/>
      <c r="UVX3" s="0"/>
      <c r="UVY3" s="0"/>
      <c r="UVZ3" s="0"/>
      <c r="UWA3" s="0"/>
      <c r="UWB3" s="0"/>
      <c r="UWC3" s="0"/>
      <c r="UWD3" s="0"/>
      <c r="UWE3" s="0"/>
      <c r="UWF3" s="0"/>
      <c r="UWG3" s="0"/>
      <c r="UWH3" s="0"/>
      <c r="UWI3" s="0"/>
      <c r="UWJ3" s="0"/>
      <c r="UWK3" s="0"/>
      <c r="UWL3" s="0"/>
      <c r="UWM3" s="0"/>
      <c r="UWN3" s="0"/>
      <c r="UWO3" s="0"/>
      <c r="UWP3" s="0"/>
      <c r="UWQ3" s="0"/>
      <c r="UWR3" s="0"/>
      <c r="UWS3" s="0"/>
      <c r="UWT3" s="0"/>
      <c r="UWU3" s="0"/>
      <c r="UWV3" s="0"/>
      <c r="UWW3" s="0"/>
      <c r="UWX3" s="0"/>
      <c r="UWY3" s="0"/>
      <c r="UWZ3" s="0"/>
      <c r="UXA3" s="0"/>
      <c r="UXB3" s="0"/>
      <c r="UXC3" s="0"/>
      <c r="UXD3" s="0"/>
      <c r="UXE3" s="0"/>
      <c r="UXF3" s="0"/>
      <c r="UXG3" s="0"/>
      <c r="UXH3" s="0"/>
      <c r="UXI3" s="0"/>
      <c r="UXJ3" s="0"/>
      <c r="UXK3" s="0"/>
      <c r="UXL3" s="0"/>
      <c r="UXM3" s="0"/>
      <c r="UXN3" s="0"/>
      <c r="UXO3" s="0"/>
      <c r="UXP3" s="0"/>
      <c r="UXQ3" s="0"/>
      <c r="UXR3" s="0"/>
      <c r="UXS3" s="0"/>
      <c r="UXT3" s="0"/>
      <c r="UXU3" s="0"/>
      <c r="UXV3" s="0"/>
      <c r="UXW3" s="0"/>
      <c r="UXX3" s="0"/>
      <c r="UXY3" s="0"/>
      <c r="UXZ3" s="0"/>
      <c r="UYA3" s="0"/>
      <c r="UYB3" s="0"/>
      <c r="UYC3" s="0"/>
      <c r="UYD3" s="0"/>
      <c r="UYE3" s="0"/>
      <c r="UYF3" s="0"/>
      <c r="UYG3" s="0"/>
      <c r="UYH3" s="0"/>
      <c r="UYI3" s="0"/>
      <c r="UYJ3" s="0"/>
      <c r="UYK3" s="0"/>
      <c r="UYL3" s="0"/>
      <c r="UYM3" s="0"/>
      <c r="UYN3" s="0"/>
      <c r="UYO3" s="0"/>
      <c r="UYP3" s="0"/>
      <c r="UYQ3" s="0"/>
      <c r="UYR3" s="0"/>
      <c r="UYS3" s="0"/>
      <c r="UYT3" s="0"/>
      <c r="UYU3" s="0"/>
      <c r="UYV3" s="0"/>
      <c r="UYW3" s="0"/>
      <c r="UYX3" s="0"/>
      <c r="UYY3" s="0"/>
      <c r="UYZ3" s="0"/>
      <c r="UZA3" s="0"/>
      <c r="UZB3" s="0"/>
      <c r="UZC3" s="0"/>
      <c r="UZD3" s="0"/>
      <c r="UZE3" s="0"/>
      <c r="UZF3" s="0"/>
      <c r="UZG3" s="0"/>
      <c r="UZH3" s="0"/>
      <c r="UZI3" s="0"/>
      <c r="UZJ3" s="0"/>
      <c r="UZK3" s="0"/>
      <c r="UZL3" s="0"/>
      <c r="UZM3" s="0"/>
      <c r="UZN3" s="0"/>
      <c r="UZO3" s="0"/>
      <c r="UZP3" s="0"/>
      <c r="UZQ3" s="0"/>
      <c r="UZR3" s="0"/>
      <c r="UZS3" s="0"/>
      <c r="UZT3" s="0"/>
      <c r="UZU3" s="0"/>
      <c r="UZV3" s="0"/>
      <c r="UZW3" s="0"/>
      <c r="UZX3" s="0"/>
      <c r="UZY3" s="0"/>
      <c r="UZZ3" s="0"/>
      <c r="VAA3" s="0"/>
      <c r="VAB3" s="0"/>
      <c r="VAC3" s="0"/>
      <c r="VAD3" s="0"/>
      <c r="VAE3" s="0"/>
      <c r="VAF3" s="0"/>
      <c r="VAG3" s="0"/>
      <c r="VAH3" s="0"/>
      <c r="VAI3" s="0"/>
      <c r="VAJ3" s="0"/>
      <c r="VAK3" s="0"/>
      <c r="VAL3" s="0"/>
      <c r="VAM3" s="0"/>
      <c r="VAN3" s="0"/>
      <c r="VAO3" s="0"/>
      <c r="VAP3" s="0"/>
      <c r="VAQ3" s="0"/>
      <c r="VAR3" s="0"/>
      <c r="VAS3" s="0"/>
      <c r="VAT3" s="0"/>
      <c r="VAU3" s="0"/>
      <c r="VAV3" s="0"/>
      <c r="VAW3" s="0"/>
      <c r="VAX3" s="0"/>
      <c r="VAY3" s="0"/>
      <c r="VAZ3" s="0"/>
      <c r="VBA3" s="0"/>
      <c r="VBB3" s="0"/>
      <c r="VBC3" s="0"/>
      <c r="VBD3" s="0"/>
      <c r="VBE3" s="0"/>
      <c r="VBF3" s="0"/>
      <c r="VBG3" s="0"/>
      <c r="VBH3" s="0"/>
      <c r="VBI3" s="0"/>
      <c r="VBJ3" s="0"/>
      <c r="VBK3" s="0"/>
      <c r="VBL3" s="0"/>
      <c r="VBM3" s="0"/>
      <c r="VBN3" s="0"/>
      <c r="VBO3" s="0"/>
      <c r="VBP3" s="0"/>
      <c r="VBQ3" s="0"/>
      <c r="VBR3" s="0"/>
      <c r="VBS3" s="0"/>
      <c r="VBT3" s="0"/>
      <c r="VBU3" s="0"/>
      <c r="VBV3" s="0"/>
      <c r="VBW3" s="0"/>
      <c r="VBX3" s="0"/>
      <c r="VBY3" s="0"/>
      <c r="VBZ3" s="0"/>
      <c r="VCA3" s="0"/>
      <c r="VCB3" s="0"/>
      <c r="VCC3" s="0"/>
      <c r="VCD3" s="0"/>
      <c r="VCE3" s="0"/>
      <c r="VCF3" s="0"/>
      <c r="VCG3" s="0"/>
      <c r="VCH3" s="0"/>
      <c r="VCI3" s="0"/>
      <c r="VCJ3" s="0"/>
      <c r="VCK3" s="0"/>
      <c r="VCL3" s="0"/>
      <c r="VCM3" s="0"/>
      <c r="VCN3" s="0"/>
      <c r="VCO3" s="0"/>
      <c r="VCP3" s="0"/>
      <c r="VCQ3" s="0"/>
      <c r="VCR3" s="0"/>
      <c r="VCS3" s="0"/>
      <c r="VCT3" s="0"/>
      <c r="VCU3" s="0"/>
      <c r="VCV3" s="0"/>
      <c r="VCW3" s="0"/>
      <c r="VCX3" s="0"/>
      <c r="VCY3" s="0"/>
      <c r="VCZ3" s="0"/>
      <c r="VDA3" s="0"/>
      <c r="VDB3" s="0"/>
      <c r="VDC3" s="0"/>
      <c r="VDD3" s="0"/>
      <c r="VDE3" s="0"/>
      <c r="VDF3" s="0"/>
      <c r="VDG3" s="0"/>
      <c r="VDH3" s="0"/>
      <c r="VDI3" s="0"/>
      <c r="VDJ3" s="0"/>
      <c r="VDK3" s="0"/>
      <c r="VDL3" s="0"/>
      <c r="VDM3" s="0"/>
      <c r="VDN3" s="0"/>
      <c r="VDO3" s="0"/>
      <c r="VDP3" s="0"/>
      <c r="VDQ3" s="0"/>
      <c r="VDR3" s="0"/>
      <c r="VDS3" s="0"/>
      <c r="VDT3" s="0"/>
      <c r="VDU3" s="0"/>
      <c r="VDV3" s="0"/>
      <c r="VDW3" s="0"/>
      <c r="VDX3" s="0"/>
      <c r="VDY3" s="0"/>
      <c r="VDZ3" s="0"/>
      <c r="VEA3" s="0"/>
      <c r="VEB3" s="0"/>
      <c r="VEC3" s="0"/>
      <c r="VED3" s="0"/>
      <c r="VEE3" s="0"/>
      <c r="VEF3" s="0"/>
      <c r="VEG3" s="0"/>
      <c r="VEH3" s="0"/>
      <c r="VEI3" s="0"/>
      <c r="VEJ3" s="0"/>
      <c r="VEK3" s="0"/>
      <c r="VEL3" s="0"/>
      <c r="VEM3" s="0"/>
      <c r="VEN3" s="0"/>
      <c r="VEO3" s="0"/>
      <c r="VEP3" s="0"/>
      <c r="VEQ3" s="0"/>
      <c r="VER3" s="0"/>
      <c r="VES3" s="0"/>
      <c r="VET3" s="0"/>
      <c r="VEU3" s="0"/>
      <c r="VEV3" s="0"/>
      <c r="VEW3" s="0"/>
      <c r="VEX3" s="0"/>
      <c r="VEY3" s="0"/>
      <c r="VEZ3" s="0"/>
      <c r="VFA3" s="0"/>
      <c r="VFB3" s="0"/>
      <c r="VFC3" s="0"/>
      <c r="VFD3" s="0"/>
      <c r="VFE3" s="0"/>
      <c r="VFF3" s="0"/>
      <c r="VFG3" s="0"/>
      <c r="VFH3" s="0"/>
      <c r="VFI3" s="0"/>
      <c r="VFJ3" s="0"/>
      <c r="VFK3" s="0"/>
      <c r="VFL3" s="0"/>
      <c r="VFM3" s="0"/>
      <c r="VFN3" s="0"/>
      <c r="VFO3" s="0"/>
      <c r="VFP3" s="0"/>
      <c r="VFQ3" s="0"/>
      <c r="VFR3" s="0"/>
      <c r="VFS3" s="0"/>
      <c r="VFT3" s="0"/>
      <c r="VFU3" s="0"/>
      <c r="VFV3" s="0"/>
      <c r="VFW3" s="0"/>
      <c r="VFX3" s="0"/>
      <c r="VFY3" s="0"/>
      <c r="VFZ3" s="0"/>
      <c r="VGA3" s="0"/>
      <c r="VGB3" s="0"/>
      <c r="VGC3" s="0"/>
      <c r="VGD3" s="0"/>
      <c r="VGE3" s="0"/>
      <c r="VGF3" s="0"/>
      <c r="VGG3" s="0"/>
      <c r="VGH3" s="0"/>
      <c r="VGI3" s="0"/>
      <c r="VGJ3" s="0"/>
      <c r="VGK3" s="0"/>
      <c r="VGL3" s="0"/>
      <c r="VGM3" s="0"/>
      <c r="VGN3" s="0"/>
      <c r="VGO3" s="0"/>
      <c r="VGP3" s="0"/>
      <c r="VGQ3" s="0"/>
      <c r="VGR3" s="0"/>
      <c r="VGS3" s="0"/>
      <c r="VGT3" s="0"/>
      <c r="VGU3" s="0"/>
      <c r="VGV3" s="0"/>
      <c r="VGW3" s="0"/>
      <c r="VGX3" s="0"/>
      <c r="VGY3" s="0"/>
      <c r="VGZ3" s="0"/>
      <c r="VHA3" s="0"/>
      <c r="VHB3" s="0"/>
      <c r="VHC3" s="0"/>
      <c r="VHD3" s="0"/>
      <c r="VHE3" s="0"/>
      <c r="VHF3" s="0"/>
      <c r="VHG3" s="0"/>
      <c r="VHH3" s="0"/>
      <c r="VHI3" s="0"/>
      <c r="VHJ3" s="0"/>
      <c r="VHK3" s="0"/>
      <c r="VHL3" s="0"/>
      <c r="VHM3" s="0"/>
      <c r="VHN3" s="0"/>
      <c r="VHO3" s="0"/>
      <c r="VHP3" s="0"/>
      <c r="VHQ3" s="0"/>
      <c r="VHR3" s="0"/>
      <c r="VHS3" s="0"/>
      <c r="VHT3" s="0"/>
      <c r="VHU3" s="0"/>
      <c r="VHV3" s="0"/>
      <c r="VHW3" s="0"/>
      <c r="VHX3" s="0"/>
      <c r="VHY3" s="0"/>
      <c r="VHZ3" s="0"/>
      <c r="VIA3" s="0"/>
      <c r="VIB3" s="0"/>
      <c r="VIC3" s="0"/>
      <c r="VID3" s="0"/>
      <c r="VIE3" s="0"/>
      <c r="VIF3" s="0"/>
      <c r="VIG3" s="0"/>
      <c r="VIH3" s="0"/>
      <c r="VII3" s="0"/>
      <c r="VIJ3" s="0"/>
      <c r="VIK3" s="0"/>
      <c r="VIL3" s="0"/>
      <c r="VIM3" s="0"/>
      <c r="VIN3" s="0"/>
      <c r="VIO3" s="0"/>
      <c r="VIP3" s="0"/>
      <c r="VIQ3" s="0"/>
      <c r="VIR3" s="0"/>
      <c r="VIS3" s="0"/>
      <c r="VIT3" s="0"/>
      <c r="VIU3" s="0"/>
      <c r="VIV3" s="0"/>
      <c r="VIW3" s="0"/>
      <c r="VIX3" s="0"/>
      <c r="VIY3" s="0"/>
      <c r="VIZ3" s="0"/>
      <c r="VJA3" s="0"/>
      <c r="VJB3" s="0"/>
      <c r="VJC3" s="0"/>
      <c r="VJD3" s="0"/>
      <c r="VJE3" s="0"/>
      <c r="VJF3" s="0"/>
      <c r="VJG3" s="0"/>
      <c r="VJH3" s="0"/>
      <c r="VJI3" s="0"/>
      <c r="VJJ3" s="0"/>
      <c r="VJK3" s="0"/>
      <c r="VJL3" s="0"/>
      <c r="VJM3" s="0"/>
      <c r="VJN3" s="0"/>
      <c r="VJO3" s="0"/>
      <c r="VJP3" s="0"/>
      <c r="VJQ3" s="0"/>
      <c r="VJR3" s="0"/>
      <c r="VJS3" s="0"/>
      <c r="VJT3" s="0"/>
      <c r="VJU3" s="0"/>
      <c r="VJV3" s="0"/>
      <c r="VJW3" s="0"/>
      <c r="VJX3" s="0"/>
      <c r="VJY3" s="0"/>
      <c r="VJZ3" s="0"/>
      <c r="VKA3" s="0"/>
      <c r="VKB3" s="0"/>
      <c r="VKC3" s="0"/>
      <c r="VKD3" s="0"/>
      <c r="VKE3" s="0"/>
      <c r="VKF3" s="0"/>
      <c r="VKG3" s="0"/>
      <c r="VKH3" s="0"/>
      <c r="VKI3" s="0"/>
      <c r="VKJ3" s="0"/>
      <c r="VKK3" s="0"/>
      <c r="VKL3" s="0"/>
      <c r="VKM3" s="0"/>
      <c r="VKN3" s="0"/>
      <c r="VKO3" s="0"/>
      <c r="VKP3" s="0"/>
      <c r="VKQ3" s="0"/>
      <c r="VKR3" s="0"/>
      <c r="VKS3" s="0"/>
      <c r="VKT3" s="0"/>
      <c r="VKU3" s="0"/>
      <c r="VKV3" s="0"/>
      <c r="VKW3" s="0"/>
      <c r="VKX3" s="0"/>
      <c r="VKY3" s="0"/>
      <c r="VKZ3" s="0"/>
      <c r="VLA3" s="0"/>
      <c r="VLB3" s="0"/>
      <c r="VLC3" s="0"/>
      <c r="VLD3" s="0"/>
      <c r="VLE3" s="0"/>
      <c r="VLF3" s="0"/>
      <c r="VLG3" s="0"/>
      <c r="VLH3" s="0"/>
      <c r="VLI3" s="0"/>
      <c r="VLJ3" s="0"/>
      <c r="VLK3" s="0"/>
      <c r="VLL3" s="0"/>
      <c r="VLM3" s="0"/>
      <c r="VLN3" s="0"/>
      <c r="VLO3" s="0"/>
      <c r="VLP3" s="0"/>
      <c r="VLQ3" s="0"/>
      <c r="VLR3" s="0"/>
      <c r="VLS3" s="0"/>
      <c r="VLT3" s="0"/>
      <c r="VLU3" s="0"/>
      <c r="VLV3" s="0"/>
      <c r="VLW3" s="0"/>
      <c r="VLX3" s="0"/>
      <c r="VLY3" s="0"/>
      <c r="VLZ3" s="0"/>
      <c r="VMA3" s="0"/>
      <c r="VMB3" s="0"/>
      <c r="VMC3" s="0"/>
      <c r="VMD3" s="0"/>
      <c r="VME3" s="0"/>
      <c r="VMF3" s="0"/>
      <c r="VMG3" s="0"/>
      <c r="VMH3" s="0"/>
      <c r="VMI3" s="0"/>
      <c r="VMJ3" s="0"/>
      <c r="VMK3" s="0"/>
      <c r="VML3" s="0"/>
      <c r="VMM3" s="0"/>
      <c r="VMN3" s="0"/>
      <c r="VMO3" s="0"/>
      <c r="VMP3" s="0"/>
      <c r="VMQ3" s="0"/>
      <c r="VMR3" s="0"/>
      <c r="VMS3" s="0"/>
      <c r="VMT3" s="0"/>
      <c r="VMU3" s="0"/>
      <c r="VMV3" s="0"/>
      <c r="VMW3" s="0"/>
      <c r="VMX3" s="0"/>
      <c r="VMY3" s="0"/>
      <c r="VMZ3" s="0"/>
      <c r="VNA3" s="0"/>
      <c r="VNB3" s="0"/>
      <c r="VNC3" s="0"/>
      <c r="VND3" s="0"/>
      <c r="VNE3" s="0"/>
      <c r="VNF3" s="0"/>
      <c r="VNG3" s="0"/>
      <c r="VNH3" s="0"/>
      <c r="VNI3" s="0"/>
      <c r="VNJ3" s="0"/>
      <c r="VNK3" s="0"/>
      <c r="VNL3" s="0"/>
      <c r="VNM3" s="0"/>
      <c r="VNN3" s="0"/>
      <c r="VNO3" s="0"/>
      <c r="VNP3" s="0"/>
      <c r="VNQ3" s="0"/>
      <c r="VNR3" s="0"/>
      <c r="VNS3" s="0"/>
      <c r="VNT3" s="0"/>
      <c r="VNU3" s="0"/>
      <c r="VNV3" s="0"/>
      <c r="VNW3" s="0"/>
      <c r="VNX3" s="0"/>
      <c r="VNY3" s="0"/>
      <c r="VNZ3" s="0"/>
      <c r="VOA3" s="0"/>
      <c r="VOB3" s="0"/>
      <c r="VOC3" s="0"/>
      <c r="VOD3" s="0"/>
      <c r="VOE3" s="0"/>
      <c r="VOF3" s="0"/>
      <c r="VOG3" s="0"/>
      <c r="VOH3" s="0"/>
      <c r="VOI3" s="0"/>
      <c r="VOJ3" s="0"/>
      <c r="VOK3" s="0"/>
      <c r="VOL3" s="0"/>
      <c r="VOM3" s="0"/>
      <c r="VON3" s="0"/>
      <c r="VOO3" s="0"/>
      <c r="VOP3" s="0"/>
      <c r="VOQ3" s="0"/>
      <c r="VOR3" s="0"/>
      <c r="VOS3" s="0"/>
      <c r="VOT3" s="0"/>
      <c r="VOU3" s="0"/>
      <c r="VOV3" s="0"/>
      <c r="VOW3" s="0"/>
      <c r="VOX3" s="0"/>
      <c r="VOY3" s="0"/>
      <c r="VOZ3" s="0"/>
      <c r="VPA3" s="0"/>
      <c r="VPB3" s="0"/>
      <c r="VPC3" s="0"/>
      <c r="VPD3" s="0"/>
      <c r="VPE3" s="0"/>
      <c r="VPF3" s="0"/>
      <c r="VPG3" s="0"/>
      <c r="VPH3" s="0"/>
      <c r="VPI3" s="0"/>
      <c r="VPJ3" s="0"/>
      <c r="VPK3" s="0"/>
      <c r="VPL3" s="0"/>
      <c r="VPM3" s="0"/>
      <c r="VPN3" s="0"/>
      <c r="VPO3" s="0"/>
      <c r="VPP3" s="0"/>
      <c r="VPQ3" s="0"/>
      <c r="VPR3" s="0"/>
      <c r="VPS3" s="0"/>
      <c r="VPT3" s="0"/>
      <c r="VPU3" s="0"/>
      <c r="VPV3" s="0"/>
      <c r="VPW3" s="0"/>
      <c r="VPX3" s="0"/>
      <c r="VPY3" s="0"/>
      <c r="VPZ3" s="0"/>
      <c r="VQA3" s="0"/>
      <c r="VQB3" s="0"/>
      <c r="VQC3" s="0"/>
      <c r="VQD3" s="0"/>
      <c r="VQE3" s="0"/>
      <c r="VQF3" s="0"/>
      <c r="VQG3" s="0"/>
      <c r="VQH3" s="0"/>
      <c r="VQI3" s="0"/>
      <c r="VQJ3" s="0"/>
      <c r="VQK3" s="0"/>
      <c r="VQL3" s="0"/>
      <c r="VQM3" s="0"/>
      <c r="VQN3" s="0"/>
      <c r="VQO3" s="0"/>
      <c r="VQP3" s="0"/>
      <c r="VQQ3" s="0"/>
      <c r="VQR3" s="0"/>
      <c r="VQS3" s="0"/>
      <c r="VQT3" s="0"/>
      <c r="VQU3" s="0"/>
      <c r="VQV3" s="0"/>
      <c r="VQW3" s="0"/>
      <c r="VQX3" s="0"/>
      <c r="VQY3" s="0"/>
      <c r="VQZ3" s="0"/>
      <c r="VRA3" s="0"/>
      <c r="VRB3" s="0"/>
      <c r="VRC3" s="0"/>
      <c r="VRD3" s="0"/>
      <c r="VRE3" s="0"/>
      <c r="VRF3" s="0"/>
      <c r="VRG3" s="0"/>
      <c r="VRH3" s="0"/>
      <c r="VRI3" s="0"/>
      <c r="VRJ3" s="0"/>
      <c r="VRK3" s="0"/>
      <c r="VRL3" s="0"/>
      <c r="VRM3" s="0"/>
      <c r="VRN3" s="0"/>
      <c r="VRO3" s="0"/>
      <c r="VRP3" s="0"/>
      <c r="VRQ3" s="0"/>
      <c r="VRR3" s="0"/>
      <c r="VRS3" s="0"/>
      <c r="VRT3" s="0"/>
      <c r="VRU3" s="0"/>
      <c r="VRV3" s="0"/>
      <c r="VRW3" s="0"/>
      <c r="VRX3" s="0"/>
      <c r="VRY3" s="0"/>
      <c r="VRZ3" s="0"/>
      <c r="VSA3" s="0"/>
      <c r="VSB3" s="0"/>
      <c r="VSC3" s="0"/>
      <c r="VSD3" s="0"/>
      <c r="VSE3" s="0"/>
      <c r="VSF3" s="0"/>
      <c r="VSG3" s="0"/>
      <c r="VSH3" s="0"/>
      <c r="VSI3" s="0"/>
      <c r="VSJ3" s="0"/>
      <c r="VSK3" s="0"/>
      <c r="VSL3" s="0"/>
      <c r="VSM3" s="0"/>
      <c r="VSN3" s="0"/>
      <c r="VSO3" s="0"/>
      <c r="VSP3" s="0"/>
      <c r="VSQ3" s="0"/>
      <c r="VSR3" s="0"/>
      <c r="VSS3" s="0"/>
      <c r="VST3" s="0"/>
      <c r="VSU3" s="0"/>
      <c r="VSV3" s="0"/>
      <c r="VSW3" s="0"/>
      <c r="VSX3" s="0"/>
      <c r="VSY3" s="0"/>
      <c r="VSZ3" s="0"/>
      <c r="VTA3" s="0"/>
      <c r="VTB3" s="0"/>
      <c r="VTC3" s="0"/>
      <c r="VTD3" s="0"/>
      <c r="VTE3" s="0"/>
      <c r="VTF3" s="0"/>
      <c r="VTG3" s="0"/>
      <c r="VTH3" s="0"/>
      <c r="VTI3" s="0"/>
      <c r="VTJ3" s="0"/>
      <c r="VTK3" s="0"/>
      <c r="VTL3" s="0"/>
      <c r="VTM3" s="0"/>
      <c r="VTN3" s="0"/>
      <c r="VTO3" s="0"/>
      <c r="VTP3" s="0"/>
      <c r="VTQ3" s="0"/>
      <c r="VTR3" s="0"/>
      <c r="VTS3" s="0"/>
      <c r="VTT3" s="0"/>
      <c r="VTU3" s="0"/>
      <c r="VTV3" s="0"/>
      <c r="VTW3" s="0"/>
      <c r="VTX3" s="0"/>
      <c r="VTY3" s="0"/>
      <c r="VTZ3" s="0"/>
      <c r="VUA3" s="0"/>
      <c r="VUB3" s="0"/>
      <c r="VUC3" s="0"/>
      <c r="VUD3" s="0"/>
      <c r="VUE3" s="0"/>
      <c r="VUF3" s="0"/>
      <c r="VUG3" s="0"/>
      <c r="VUH3" s="0"/>
      <c r="VUI3" s="0"/>
      <c r="VUJ3" s="0"/>
      <c r="VUK3" s="0"/>
      <c r="VUL3" s="0"/>
      <c r="VUM3" s="0"/>
      <c r="VUN3" s="0"/>
      <c r="VUO3" s="0"/>
      <c r="VUP3" s="0"/>
      <c r="VUQ3" s="0"/>
      <c r="VUR3" s="0"/>
      <c r="VUS3" s="0"/>
      <c r="VUT3" s="0"/>
      <c r="VUU3" s="0"/>
      <c r="VUV3" s="0"/>
      <c r="VUW3" s="0"/>
      <c r="VUX3" s="0"/>
      <c r="VUY3" s="0"/>
      <c r="VUZ3" s="0"/>
      <c r="VVA3" s="0"/>
      <c r="VVB3" s="0"/>
      <c r="VVC3" s="0"/>
      <c r="VVD3" s="0"/>
      <c r="VVE3" s="0"/>
      <c r="VVF3" s="0"/>
      <c r="VVG3" s="0"/>
      <c r="VVH3" s="0"/>
      <c r="VVI3" s="0"/>
      <c r="VVJ3" s="0"/>
      <c r="VVK3" s="0"/>
      <c r="VVL3" s="0"/>
      <c r="VVM3" s="0"/>
      <c r="VVN3" s="0"/>
      <c r="VVO3" s="0"/>
      <c r="VVP3" s="0"/>
      <c r="VVQ3" s="0"/>
      <c r="VVR3" s="0"/>
      <c r="VVS3" s="0"/>
      <c r="VVT3" s="0"/>
      <c r="VVU3" s="0"/>
      <c r="VVV3" s="0"/>
      <c r="VVW3" s="0"/>
      <c r="VVX3" s="0"/>
      <c r="VVY3" s="0"/>
      <c r="VVZ3" s="0"/>
      <c r="VWA3" s="0"/>
      <c r="VWB3" s="0"/>
      <c r="VWC3" s="0"/>
      <c r="VWD3" s="0"/>
      <c r="VWE3" s="0"/>
      <c r="VWF3" s="0"/>
      <c r="VWG3" s="0"/>
      <c r="VWH3" s="0"/>
      <c r="VWI3" s="0"/>
      <c r="VWJ3" s="0"/>
      <c r="VWK3" s="0"/>
      <c r="VWL3" s="0"/>
      <c r="VWM3" s="0"/>
      <c r="VWN3" s="0"/>
      <c r="VWO3" s="0"/>
      <c r="VWP3" s="0"/>
      <c r="VWQ3" s="0"/>
      <c r="VWR3" s="0"/>
      <c r="VWS3" s="0"/>
      <c r="VWT3" s="0"/>
      <c r="VWU3" s="0"/>
      <c r="VWV3" s="0"/>
      <c r="VWW3" s="0"/>
      <c r="VWX3" s="0"/>
      <c r="VWY3" s="0"/>
      <c r="VWZ3" s="0"/>
      <c r="VXA3" s="0"/>
      <c r="VXB3" s="0"/>
      <c r="VXC3" s="0"/>
      <c r="VXD3" s="0"/>
      <c r="VXE3" s="0"/>
      <c r="VXF3" s="0"/>
      <c r="VXG3" s="0"/>
      <c r="VXH3" s="0"/>
      <c r="VXI3" s="0"/>
      <c r="VXJ3" s="0"/>
      <c r="VXK3" s="0"/>
      <c r="VXL3" s="0"/>
      <c r="VXM3" s="0"/>
      <c r="VXN3" s="0"/>
      <c r="VXO3" s="0"/>
      <c r="VXP3" s="0"/>
      <c r="VXQ3" s="0"/>
      <c r="VXR3" s="0"/>
      <c r="VXS3" s="0"/>
      <c r="VXT3" s="0"/>
      <c r="VXU3" s="0"/>
      <c r="VXV3" s="0"/>
      <c r="VXW3" s="0"/>
      <c r="VXX3" s="0"/>
      <c r="VXY3" s="0"/>
      <c r="VXZ3" s="0"/>
      <c r="VYA3" s="0"/>
      <c r="VYB3" s="0"/>
      <c r="VYC3" s="0"/>
      <c r="VYD3" s="0"/>
      <c r="VYE3" s="0"/>
      <c r="VYF3" s="0"/>
      <c r="VYG3" s="0"/>
      <c r="VYH3" s="0"/>
      <c r="VYI3" s="0"/>
      <c r="VYJ3" s="0"/>
      <c r="VYK3" s="0"/>
      <c r="VYL3" s="0"/>
      <c r="VYM3" s="0"/>
      <c r="VYN3" s="0"/>
      <c r="VYO3" s="0"/>
      <c r="VYP3" s="0"/>
      <c r="VYQ3" s="0"/>
      <c r="VYR3" s="0"/>
      <c r="VYS3" s="0"/>
      <c r="VYT3" s="0"/>
      <c r="VYU3" s="0"/>
      <c r="VYV3" s="0"/>
      <c r="VYW3" s="0"/>
      <c r="VYX3" s="0"/>
      <c r="VYY3" s="0"/>
      <c r="VYZ3" s="0"/>
      <c r="VZA3" s="0"/>
      <c r="VZB3" s="0"/>
      <c r="VZC3" s="0"/>
      <c r="VZD3" s="0"/>
      <c r="VZE3" s="0"/>
      <c r="VZF3" s="0"/>
      <c r="VZG3" s="0"/>
      <c r="VZH3" s="0"/>
      <c r="VZI3" s="0"/>
      <c r="VZJ3" s="0"/>
      <c r="VZK3" s="0"/>
      <c r="VZL3" s="0"/>
      <c r="VZM3" s="0"/>
      <c r="VZN3" s="0"/>
      <c r="VZO3" s="0"/>
      <c r="VZP3" s="0"/>
      <c r="VZQ3" s="0"/>
      <c r="VZR3" s="0"/>
      <c r="VZS3" s="0"/>
      <c r="VZT3" s="0"/>
      <c r="VZU3" s="0"/>
      <c r="VZV3" s="0"/>
      <c r="VZW3" s="0"/>
      <c r="VZX3" s="0"/>
      <c r="VZY3" s="0"/>
      <c r="VZZ3" s="0"/>
      <c r="WAA3" s="0"/>
      <c r="WAB3" s="0"/>
      <c r="WAC3" s="0"/>
      <c r="WAD3" s="0"/>
      <c r="WAE3" s="0"/>
      <c r="WAF3" s="0"/>
      <c r="WAG3" s="0"/>
      <c r="WAH3" s="0"/>
      <c r="WAI3" s="0"/>
      <c r="WAJ3" s="0"/>
      <c r="WAK3" s="0"/>
      <c r="WAL3" s="0"/>
      <c r="WAM3" s="0"/>
      <c r="WAN3" s="0"/>
      <c r="WAO3" s="0"/>
      <c r="WAP3" s="0"/>
      <c r="WAQ3" s="0"/>
      <c r="WAR3" s="0"/>
      <c r="WAS3" s="0"/>
      <c r="WAT3" s="0"/>
      <c r="WAU3" s="0"/>
      <c r="WAV3" s="0"/>
      <c r="WAW3" s="0"/>
      <c r="WAX3" s="0"/>
      <c r="WAY3" s="0"/>
      <c r="WAZ3" s="0"/>
      <c r="WBA3" s="0"/>
      <c r="WBB3" s="0"/>
      <c r="WBC3" s="0"/>
      <c r="WBD3" s="0"/>
      <c r="WBE3" s="0"/>
      <c r="WBF3" s="0"/>
      <c r="WBG3" s="0"/>
      <c r="WBH3" s="0"/>
      <c r="WBI3" s="0"/>
      <c r="WBJ3" s="0"/>
      <c r="WBK3" s="0"/>
      <c r="WBL3" s="0"/>
      <c r="WBM3" s="0"/>
      <c r="WBN3" s="0"/>
      <c r="WBO3" s="0"/>
      <c r="WBP3" s="0"/>
      <c r="WBQ3" s="0"/>
      <c r="WBR3" s="0"/>
      <c r="WBS3" s="0"/>
      <c r="WBT3" s="0"/>
      <c r="WBU3" s="0"/>
      <c r="WBV3" s="0"/>
      <c r="WBW3" s="0"/>
      <c r="WBX3" s="0"/>
      <c r="WBY3" s="0"/>
      <c r="WBZ3" s="0"/>
      <c r="WCA3" s="0"/>
      <c r="WCB3" s="0"/>
      <c r="WCC3" s="0"/>
      <c r="WCD3" s="0"/>
      <c r="WCE3" s="0"/>
      <c r="WCF3" s="0"/>
      <c r="WCG3" s="0"/>
      <c r="WCH3" s="0"/>
      <c r="WCI3" s="0"/>
      <c r="WCJ3" s="0"/>
      <c r="WCK3" s="0"/>
      <c r="WCL3" s="0"/>
      <c r="WCM3" s="0"/>
      <c r="WCN3" s="0"/>
      <c r="WCO3" s="0"/>
      <c r="WCP3" s="0"/>
      <c r="WCQ3" s="0"/>
      <c r="WCR3" s="0"/>
      <c r="WCS3" s="0"/>
      <c r="WCT3" s="0"/>
      <c r="WCU3" s="0"/>
      <c r="WCV3" s="0"/>
      <c r="WCW3" s="0"/>
      <c r="WCX3" s="0"/>
      <c r="WCY3" s="0"/>
      <c r="WCZ3" s="0"/>
      <c r="WDA3" s="0"/>
      <c r="WDB3" s="0"/>
      <c r="WDC3" s="0"/>
      <c r="WDD3" s="0"/>
      <c r="WDE3" s="0"/>
      <c r="WDF3" s="0"/>
      <c r="WDG3" s="0"/>
      <c r="WDH3" s="0"/>
      <c r="WDI3" s="0"/>
      <c r="WDJ3" s="0"/>
      <c r="WDK3" s="0"/>
      <c r="WDL3" s="0"/>
      <c r="WDM3" s="0"/>
      <c r="WDN3" s="0"/>
      <c r="WDO3" s="0"/>
      <c r="WDP3" s="0"/>
      <c r="WDQ3" s="0"/>
      <c r="WDR3" s="0"/>
      <c r="WDS3" s="0"/>
      <c r="WDT3" s="0"/>
      <c r="WDU3" s="0"/>
      <c r="WDV3" s="0"/>
      <c r="WDW3" s="0"/>
      <c r="WDX3" s="0"/>
      <c r="WDY3" s="0"/>
      <c r="WDZ3" s="0"/>
      <c r="WEA3" s="0"/>
      <c r="WEB3" s="0"/>
      <c r="WEC3" s="0"/>
      <c r="WED3" s="0"/>
      <c r="WEE3" s="0"/>
      <c r="WEF3" s="0"/>
      <c r="WEG3" s="0"/>
      <c r="WEH3" s="0"/>
      <c r="WEI3" s="0"/>
      <c r="WEJ3" s="0"/>
      <c r="WEK3" s="0"/>
      <c r="WEL3" s="0"/>
      <c r="WEM3" s="0"/>
      <c r="WEN3" s="0"/>
      <c r="WEO3" s="0"/>
      <c r="WEP3" s="0"/>
      <c r="WEQ3" s="0"/>
      <c r="WER3" s="0"/>
      <c r="WES3" s="0"/>
      <c r="WET3" s="0"/>
      <c r="WEU3" s="0"/>
      <c r="WEV3" s="0"/>
      <c r="WEW3" s="0"/>
      <c r="WEX3" s="0"/>
      <c r="WEY3" s="0"/>
      <c r="WEZ3" s="0"/>
      <c r="WFA3" s="0"/>
      <c r="WFB3" s="0"/>
      <c r="WFC3" s="0"/>
      <c r="WFD3" s="0"/>
      <c r="WFE3" s="0"/>
      <c r="WFF3" s="0"/>
      <c r="WFG3" s="0"/>
      <c r="WFH3" s="0"/>
      <c r="WFI3" s="0"/>
      <c r="WFJ3" s="0"/>
      <c r="WFK3" s="0"/>
      <c r="WFL3" s="0"/>
      <c r="WFM3" s="0"/>
      <c r="WFN3" s="0"/>
      <c r="WFO3" s="0"/>
      <c r="WFP3" s="0"/>
      <c r="WFQ3" s="0"/>
      <c r="WFR3" s="0"/>
      <c r="WFS3" s="0"/>
      <c r="WFT3" s="0"/>
      <c r="WFU3" s="0"/>
      <c r="WFV3" s="0"/>
      <c r="WFW3" s="0"/>
      <c r="WFX3" s="0"/>
      <c r="WFY3" s="0"/>
      <c r="WFZ3" s="0"/>
      <c r="WGA3" s="0"/>
      <c r="WGB3" s="0"/>
      <c r="WGC3" s="0"/>
      <c r="WGD3" s="0"/>
      <c r="WGE3" s="0"/>
      <c r="WGF3" s="0"/>
      <c r="WGG3" s="0"/>
      <c r="WGH3" s="0"/>
      <c r="WGI3" s="0"/>
      <c r="WGJ3" s="0"/>
      <c r="WGK3" s="0"/>
      <c r="WGL3" s="0"/>
      <c r="WGM3" s="0"/>
      <c r="WGN3" s="0"/>
      <c r="WGO3" s="0"/>
      <c r="WGP3" s="0"/>
      <c r="WGQ3" s="0"/>
      <c r="WGR3" s="0"/>
      <c r="WGS3" s="0"/>
      <c r="WGT3" s="0"/>
      <c r="WGU3" s="0"/>
      <c r="WGV3" s="0"/>
      <c r="WGW3" s="0"/>
      <c r="WGX3" s="0"/>
      <c r="WGY3" s="0"/>
      <c r="WGZ3" s="0"/>
      <c r="WHA3" s="0"/>
      <c r="WHB3" s="0"/>
      <c r="WHC3" s="0"/>
      <c r="WHD3" s="0"/>
      <c r="WHE3" s="0"/>
      <c r="WHF3" s="0"/>
      <c r="WHG3" s="0"/>
      <c r="WHH3" s="0"/>
      <c r="WHI3" s="0"/>
      <c r="WHJ3" s="0"/>
      <c r="WHK3" s="0"/>
      <c r="WHL3" s="0"/>
      <c r="WHM3" s="0"/>
      <c r="WHN3" s="0"/>
      <c r="WHO3" s="0"/>
      <c r="WHP3" s="0"/>
      <c r="WHQ3" s="0"/>
      <c r="WHR3" s="0"/>
      <c r="WHS3" s="0"/>
      <c r="WHT3" s="0"/>
      <c r="WHU3" s="0"/>
      <c r="WHV3" s="0"/>
      <c r="WHW3" s="0"/>
      <c r="WHX3" s="0"/>
      <c r="WHY3" s="0"/>
      <c r="WHZ3" s="0"/>
      <c r="WIA3" s="0"/>
      <c r="WIB3" s="0"/>
      <c r="WIC3" s="0"/>
      <c r="WID3" s="0"/>
      <c r="WIE3" s="0"/>
      <c r="WIF3" s="0"/>
      <c r="WIG3" s="0"/>
      <c r="WIH3" s="0"/>
      <c r="WII3" s="0"/>
      <c r="WIJ3" s="0"/>
      <c r="WIK3" s="0"/>
      <c r="WIL3" s="0"/>
      <c r="WIM3" s="0"/>
      <c r="WIN3" s="0"/>
      <c r="WIO3" s="0"/>
      <c r="WIP3" s="0"/>
      <c r="WIQ3" s="0"/>
      <c r="WIR3" s="0"/>
      <c r="WIS3" s="0"/>
      <c r="WIT3" s="0"/>
      <c r="WIU3" s="0"/>
      <c r="WIV3" s="0"/>
      <c r="WIW3" s="0"/>
      <c r="WIX3" s="0"/>
      <c r="WIY3" s="0"/>
      <c r="WIZ3" s="0"/>
      <c r="WJA3" s="0"/>
      <c r="WJB3" s="0"/>
      <c r="WJC3" s="0"/>
      <c r="WJD3" s="0"/>
      <c r="WJE3" s="0"/>
      <c r="WJF3" s="0"/>
      <c r="WJG3" s="0"/>
      <c r="WJH3" s="0"/>
      <c r="WJI3" s="0"/>
      <c r="WJJ3" s="0"/>
      <c r="WJK3" s="0"/>
      <c r="WJL3" s="0"/>
      <c r="WJM3" s="0"/>
      <c r="WJN3" s="0"/>
      <c r="WJO3" s="0"/>
      <c r="WJP3" s="0"/>
      <c r="WJQ3" s="0"/>
      <c r="WJR3" s="0"/>
      <c r="WJS3" s="0"/>
      <c r="WJT3" s="0"/>
      <c r="WJU3" s="0"/>
      <c r="WJV3" s="0"/>
      <c r="WJW3" s="0"/>
      <c r="WJX3" s="0"/>
      <c r="WJY3" s="0"/>
      <c r="WJZ3" s="0"/>
      <c r="WKA3" s="0"/>
      <c r="WKB3" s="0"/>
      <c r="WKC3" s="0"/>
      <c r="WKD3" s="0"/>
      <c r="WKE3" s="0"/>
      <c r="WKF3" s="0"/>
      <c r="WKG3" s="0"/>
      <c r="WKH3" s="0"/>
      <c r="WKI3" s="0"/>
      <c r="WKJ3" s="0"/>
      <c r="WKK3" s="0"/>
      <c r="WKL3" s="0"/>
      <c r="WKM3" s="0"/>
      <c r="WKN3" s="0"/>
      <c r="WKO3" s="0"/>
      <c r="WKP3" s="0"/>
      <c r="WKQ3" s="0"/>
      <c r="WKR3" s="0"/>
      <c r="WKS3" s="0"/>
      <c r="WKT3" s="0"/>
      <c r="WKU3" s="0"/>
      <c r="WKV3" s="0"/>
      <c r="WKW3" s="0"/>
      <c r="WKX3" s="0"/>
      <c r="WKY3" s="0"/>
      <c r="WKZ3" s="0"/>
      <c r="WLA3" s="0"/>
      <c r="WLB3" s="0"/>
      <c r="WLC3" s="0"/>
      <c r="WLD3" s="0"/>
      <c r="WLE3" s="0"/>
      <c r="WLF3" s="0"/>
      <c r="WLG3" s="0"/>
      <c r="WLH3" s="0"/>
      <c r="WLI3" s="0"/>
      <c r="WLJ3" s="0"/>
      <c r="WLK3" s="0"/>
      <c r="WLL3" s="0"/>
      <c r="WLM3" s="0"/>
      <c r="WLN3" s="0"/>
      <c r="WLO3" s="0"/>
      <c r="WLP3" s="0"/>
      <c r="WLQ3" s="0"/>
      <c r="WLR3" s="0"/>
      <c r="WLS3" s="0"/>
      <c r="WLT3" s="0"/>
      <c r="WLU3" s="0"/>
      <c r="WLV3" s="0"/>
      <c r="WLW3" s="0"/>
      <c r="WLX3" s="0"/>
      <c r="WLY3" s="0"/>
      <c r="WLZ3" s="0"/>
      <c r="WMA3" s="0"/>
      <c r="WMB3" s="0"/>
      <c r="WMC3" s="0"/>
      <c r="WMD3" s="0"/>
      <c r="WME3" s="0"/>
      <c r="WMF3" s="0"/>
      <c r="WMG3" s="0"/>
      <c r="WMH3" s="0"/>
      <c r="WMI3" s="0"/>
      <c r="WMJ3" s="0"/>
      <c r="WMK3" s="0"/>
      <c r="WML3" s="0"/>
      <c r="WMM3" s="0"/>
      <c r="WMN3" s="0"/>
      <c r="WMO3" s="0"/>
      <c r="WMP3" s="0"/>
      <c r="WMQ3" s="0"/>
      <c r="WMR3" s="0"/>
      <c r="WMS3" s="0"/>
      <c r="WMT3" s="0"/>
      <c r="WMU3" s="0"/>
      <c r="WMV3" s="0"/>
      <c r="WMW3" s="0"/>
      <c r="WMX3" s="0"/>
      <c r="WMY3" s="0"/>
      <c r="WMZ3" s="0"/>
      <c r="WNA3" s="0"/>
      <c r="WNB3" s="0"/>
      <c r="WNC3" s="0"/>
      <c r="WND3" s="0"/>
      <c r="WNE3" s="0"/>
      <c r="WNF3" s="0"/>
      <c r="WNG3" s="0"/>
      <c r="WNH3" s="0"/>
      <c r="WNI3" s="0"/>
      <c r="WNJ3" s="0"/>
      <c r="WNK3" s="0"/>
      <c r="WNL3" s="0"/>
      <c r="WNM3" s="0"/>
      <c r="WNN3" s="0"/>
      <c r="WNO3" s="0"/>
      <c r="WNP3" s="0"/>
      <c r="WNQ3" s="0"/>
      <c r="WNR3" s="0"/>
      <c r="WNS3" s="0"/>
      <c r="WNT3" s="0"/>
      <c r="WNU3" s="0"/>
      <c r="WNV3" s="0"/>
      <c r="WNW3" s="0"/>
      <c r="WNX3" s="0"/>
      <c r="WNY3" s="0"/>
      <c r="WNZ3" s="0"/>
      <c r="WOA3" s="0"/>
      <c r="WOB3" s="0"/>
      <c r="WOC3" s="0"/>
      <c r="WOD3" s="0"/>
      <c r="WOE3" s="0"/>
      <c r="WOF3" s="0"/>
      <c r="WOG3" s="0"/>
      <c r="WOH3" s="0"/>
      <c r="WOI3" s="0"/>
      <c r="WOJ3" s="0"/>
      <c r="WOK3" s="0"/>
      <c r="WOL3" s="0"/>
      <c r="WOM3" s="0"/>
      <c r="WON3" s="0"/>
      <c r="WOO3" s="0"/>
      <c r="WOP3" s="0"/>
      <c r="WOQ3" s="0"/>
      <c r="WOR3" s="0"/>
      <c r="WOS3" s="0"/>
      <c r="WOT3" s="0"/>
      <c r="WOU3" s="0"/>
      <c r="WOV3" s="0"/>
      <c r="WOW3" s="0"/>
      <c r="WOX3" s="0"/>
      <c r="WOY3" s="0"/>
      <c r="WOZ3" s="0"/>
      <c r="WPA3" s="0"/>
      <c r="WPB3" s="0"/>
      <c r="WPC3" s="0"/>
      <c r="WPD3" s="0"/>
      <c r="WPE3" s="0"/>
      <c r="WPF3" s="0"/>
      <c r="WPG3" s="0"/>
      <c r="WPH3" s="0"/>
      <c r="WPI3" s="0"/>
      <c r="WPJ3" s="0"/>
      <c r="WPK3" s="0"/>
      <c r="WPL3" s="0"/>
      <c r="WPM3" s="0"/>
      <c r="WPN3" s="0"/>
      <c r="WPO3" s="0"/>
      <c r="WPP3" s="0"/>
      <c r="WPQ3" s="0"/>
      <c r="WPR3" s="0"/>
      <c r="WPS3" s="0"/>
      <c r="WPT3" s="0"/>
      <c r="WPU3" s="0"/>
      <c r="WPV3" s="0"/>
      <c r="WPW3" s="0"/>
      <c r="WPX3" s="0"/>
      <c r="WPY3" s="0"/>
      <c r="WPZ3" s="0"/>
      <c r="WQA3" s="0"/>
      <c r="WQB3" s="0"/>
      <c r="WQC3" s="0"/>
      <c r="WQD3" s="0"/>
      <c r="WQE3" s="0"/>
      <c r="WQF3" s="0"/>
      <c r="WQG3" s="0"/>
      <c r="WQH3" s="0"/>
      <c r="WQI3" s="0"/>
      <c r="WQJ3" s="0"/>
      <c r="WQK3" s="0"/>
      <c r="WQL3" s="0"/>
      <c r="WQM3" s="0"/>
      <c r="WQN3" s="0"/>
      <c r="WQO3" s="0"/>
      <c r="WQP3" s="0"/>
      <c r="WQQ3" s="0"/>
      <c r="WQR3" s="0"/>
      <c r="WQS3" s="0"/>
      <c r="WQT3" s="0"/>
      <c r="WQU3" s="0"/>
      <c r="WQV3" s="0"/>
      <c r="WQW3" s="0"/>
      <c r="WQX3" s="0"/>
      <c r="WQY3" s="0"/>
      <c r="WQZ3" s="0"/>
      <c r="WRA3" s="0"/>
      <c r="WRB3" s="0"/>
      <c r="WRC3" s="0"/>
      <c r="WRD3" s="0"/>
      <c r="WRE3" s="0"/>
      <c r="WRF3" s="0"/>
      <c r="WRG3" s="0"/>
      <c r="WRH3" s="0"/>
      <c r="WRI3" s="0"/>
      <c r="WRJ3" s="0"/>
      <c r="WRK3" s="0"/>
      <c r="WRL3" s="0"/>
      <c r="WRM3" s="0"/>
      <c r="WRN3" s="0"/>
      <c r="WRO3" s="0"/>
      <c r="WRP3" s="0"/>
      <c r="WRQ3" s="0"/>
      <c r="WRR3" s="0"/>
      <c r="WRS3" s="0"/>
      <c r="WRT3" s="0"/>
      <c r="WRU3" s="0"/>
      <c r="WRV3" s="0"/>
      <c r="WRW3" s="0"/>
      <c r="WRX3" s="0"/>
      <c r="WRY3" s="0"/>
      <c r="WRZ3" s="0"/>
      <c r="WSA3" s="0"/>
      <c r="WSB3" s="0"/>
      <c r="WSC3" s="0"/>
      <c r="WSD3" s="0"/>
      <c r="WSE3" s="0"/>
      <c r="WSF3" s="0"/>
      <c r="WSG3" s="0"/>
      <c r="WSH3" s="0"/>
      <c r="WSI3" s="0"/>
      <c r="WSJ3" s="0"/>
      <c r="WSK3" s="0"/>
      <c r="WSL3" s="0"/>
      <c r="WSM3" s="0"/>
      <c r="WSN3" s="0"/>
      <c r="WSO3" s="0"/>
      <c r="WSP3" s="0"/>
      <c r="WSQ3" s="0"/>
      <c r="WSR3" s="0"/>
      <c r="WSS3" s="0"/>
      <c r="WST3" s="0"/>
      <c r="WSU3" s="0"/>
      <c r="WSV3" s="0"/>
      <c r="WSW3" s="0"/>
      <c r="WSX3" s="0"/>
      <c r="WSY3" s="0"/>
      <c r="WSZ3" s="0"/>
      <c r="WTA3" s="0"/>
      <c r="WTB3" s="0"/>
      <c r="WTC3" s="0"/>
      <c r="WTD3" s="0"/>
      <c r="WTE3" s="0"/>
      <c r="WTF3" s="0"/>
      <c r="WTG3" s="0"/>
      <c r="WTH3" s="0"/>
      <c r="WTI3" s="0"/>
      <c r="WTJ3" s="0"/>
      <c r="WTK3" s="0"/>
      <c r="WTL3" s="0"/>
      <c r="WTM3" s="0"/>
      <c r="WTN3" s="0"/>
      <c r="WTO3" s="0"/>
      <c r="WTP3" s="0"/>
      <c r="WTQ3" s="0"/>
      <c r="WTR3" s="0"/>
      <c r="WTS3" s="0"/>
      <c r="WTT3" s="0"/>
      <c r="WTU3" s="0"/>
      <c r="WTV3" s="0"/>
      <c r="WTW3" s="0"/>
      <c r="WTX3" s="0"/>
      <c r="WTY3" s="0"/>
      <c r="WTZ3" s="0"/>
      <c r="WUA3" s="0"/>
      <c r="WUB3" s="0"/>
      <c r="WUC3" s="0"/>
      <c r="WUD3" s="0"/>
      <c r="WUE3" s="0"/>
      <c r="WUF3" s="0"/>
      <c r="WUG3" s="0"/>
      <c r="WUH3" s="0"/>
      <c r="WUI3" s="0"/>
      <c r="WUJ3" s="0"/>
      <c r="WUK3" s="0"/>
      <c r="WUL3" s="0"/>
      <c r="WUM3" s="0"/>
      <c r="WUN3" s="0"/>
      <c r="WUO3" s="0"/>
      <c r="WUP3" s="0"/>
      <c r="WUQ3" s="0"/>
      <c r="WUR3" s="0"/>
      <c r="WUS3" s="0"/>
      <c r="WUT3" s="0"/>
      <c r="WUU3" s="0"/>
      <c r="WUV3" s="0"/>
      <c r="WUW3" s="0"/>
      <c r="WUX3" s="0"/>
      <c r="WUY3" s="0"/>
      <c r="WUZ3" s="0"/>
      <c r="WVA3" s="0"/>
      <c r="WVB3" s="0"/>
      <c r="WVC3" s="0"/>
      <c r="WVD3" s="0"/>
      <c r="WVE3" s="0"/>
      <c r="WVF3" s="0"/>
      <c r="WVG3" s="0"/>
      <c r="WVH3" s="0"/>
      <c r="WVI3" s="0"/>
      <c r="WVJ3" s="0"/>
      <c r="WVK3" s="0"/>
      <c r="WVL3" s="0"/>
      <c r="WVM3" s="0"/>
      <c r="WVN3" s="0"/>
      <c r="WVO3" s="0"/>
      <c r="WVP3" s="0"/>
      <c r="WVQ3" s="0"/>
      <c r="WVR3" s="0"/>
      <c r="WVS3" s="0"/>
      <c r="WVT3" s="0"/>
      <c r="WVU3" s="0"/>
      <c r="WVV3" s="0"/>
      <c r="WVW3" s="0"/>
      <c r="WVX3" s="0"/>
      <c r="WVY3" s="0"/>
      <c r="WVZ3" s="0"/>
      <c r="WWA3" s="0"/>
      <c r="WWB3" s="0"/>
      <c r="WWC3" s="0"/>
      <c r="WWD3" s="0"/>
      <c r="WWE3" s="0"/>
      <c r="WWF3" s="0"/>
      <c r="WWG3" s="0"/>
      <c r="WWH3" s="0"/>
      <c r="WWI3" s="0"/>
      <c r="WWJ3" s="0"/>
      <c r="WWK3" s="0"/>
      <c r="WWL3" s="0"/>
      <c r="WWM3" s="0"/>
      <c r="WWN3" s="0"/>
      <c r="WWO3" s="0"/>
      <c r="WWP3" s="0"/>
      <c r="WWQ3" s="0"/>
      <c r="WWR3" s="0"/>
      <c r="WWS3" s="0"/>
      <c r="WWT3" s="0"/>
      <c r="WWU3" s="0"/>
      <c r="WWV3" s="0"/>
      <c r="WWW3" s="0"/>
      <c r="WWX3" s="0"/>
      <c r="WWY3" s="0"/>
      <c r="WWZ3" s="0"/>
      <c r="WXA3" s="0"/>
      <c r="WXB3" s="0"/>
      <c r="WXC3" s="0"/>
      <c r="WXD3" s="0"/>
      <c r="WXE3" s="0"/>
      <c r="WXF3" s="0"/>
      <c r="WXG3" s="0"/>
      <c r="WXH3" s="0"/>
      <c r="WXI3" s="0"/>
      <c r="WXJ3" s="0"/>
      <c r="WXK3" s="0"/>
      <c r="WXL3" s="0"/>
      <c r="WXM3" s="0"/>
      <c r="WXN3" s="0"/>
      <c r="WXO3" s="0"/>
      <c r="WXP3" s="0"/>
      <c r="WXQ3" s="0"/>
      <c r="WXR3" s="0"/>
      <c r="WXS3" s="0"/>
      <c r="WXT3" s="0"/>
      <c r="WXU3" s="0"/>
      <c r="WXV3" s="0"/>
      <c r="WXW3" s="0"/>
      <c r="WXX3" s="0"/>
      <c r="WXY3" s="0"/>
      <c r="WXZ3" s="0"/>
      <c r="WYA3" s="0"/>
      <c r="WYB3" s="0"/>
      <c r="WYC3" s="0"/>
      <c r="WYD3" s="0"/>
      <c r="WYE3" s="0"/>
      <c r="WYF3" s="0"/>
      <c r="WYG3" s="0"/>
      <c r="WYH3" s="0"/>
      <c r="WYI3" s="0"/>
      <c r="WYJ3" s="0"/>
      <c r="WYK3" s="0"/>
      <c r="WYL3" s="0"/>
      <c r="WYM3" s="0"/>
      <c r="WYN3" s="0"/>
      <c r="WYO3" s="0"/>
      <c r="WYP3" s="0"/>
      <c r="WYQ3" s="0"/>
      <c r="WYR3" s="0"/>
      <c r="WYS3" s="0"/>
      <c r="WYT3" s="0"/>
      <c r="WYU3" s="0"/>
      <c r="WYV3" s="0"/>
      <c r="WYW3" s="0"/>
      <c r="WYX3" s="0"/>
      <c r="WYY3" s="0"/>
      <c r="WYZ3" s="0"/>
      <c r="WZA3" s="0"/>
      <c r="WZB3" s="0"/>
      <c r="WZC3" s="0"/>
      <c r="WZD3" s="0"/>
      <c r="WZE3" s="0"/>
      <c r="WZF3" s="0"/>
      <c r="WZG3" s="0"/>
      <c r="WZH3" s="0"/>
      <c r="WZI3" s="0"/>
      <c r="WZJ3" s="0"/>
      <c r="WZK3" s="0"/>
      <c r="WZL3" s="0"/>
      <c r="WZM3" s="0"/>
      <c r="WZN3" s="0"/>
      <c r="WZO3" s="0"/>
      <c r="WZP3" s="0"/>
      <c r="WZQ3" s="0"/>
      <c r="WZR3" s="0"/>
      <c r="WZS3" s="0"/>
      <c r="WZT3" s="0"/>
      <c r="WZU3" s="0"/>
      <c r="WZV3" s="0"/>
      <c r="WZW3" s="0"/>
      <c r="WZX3" s="0"/>
      <c r="WZY3" s="0"/>
      <c r="WZZ3" s="0"/>
      <c r="XAA3" s="0"/>
      <c r="XAB3" s="0"/>
      <c r="XAC3" s="0"/>
      <c r="XAD3" s="0"/>
      <c r="XAE3" s="0"/>
      <c r="XAF3" s="0"/>
      <c r="XAG3" s="0"/>
      <c r="XAH3" s="0"/>
      <c r="XAI3" s="0"/>
      <c r="XAJ3" s="0"/>
      <c r="XAK3" s="0"/>
      <c r="XAL3" s="0"/>
      <c r="XAM3" s="0"/>
      <c r="XAN3" s="0"/>
      <c r="XAO3" s="0"/>
      <c r="XAP3" s="0"/>
      <c r="XAQ3" s="0"/>
      <c r="XAR3" s="0"/>
      <c r="XAS3" s="0"/>
      <c r="XAT3" s="0"/>
      <c r="XAU3" s="0"/>
      <c r="XAV3" s="0"/>
      <c r="XAW3" s="0"/>
      <c r="XAX3" s="0"/>
      <c r="XAY3" s="0"/>
      <c r="XAZ3" s="0"/>
      <c r="XBA3" s="0"/>
      <c r="XBB3" s="0"/>
      <c r="XBC3" s="0"/>
      <c r="XBD3" s="0"/>
      <c r="XBE3" s="0"/>
      <c r="XBF3" s="0"/>
      <c r="XBG3" s="0"/>
      <c r="XBH3" s="0"/>
      <c r="XBI3" s="0"/>
      <c r="XBJ3" s="0"/>
      <c r="XBK3" s="0"/>
      <c r="XBL3" s="0"/>
      <c r="XBM3" s="0"/>
      <c r="XBN3" s="0"/>
      <c r="XBO3" s="0"/>
      <c r="XBP3" s="0"/>
      <c r="XBQ3" s="0"/>
      <c r="XBR3" s="0"/>
      <c r="XBS3" s="0"/>
      <c r="XBT3" s="0"/>
      <c r="XBU3" s="0"/>
      <c r="XBV3" s="0"/>
      <c r="XBW3" s="0"/>
      <c r="XBX3" s="0"/>
      <c r="XBY3" s="0"/>
      <c r="XBZ3" s="0"/>
      <c r="XCA3" s="0"/>
      <c r="XCB3" s="0"/>
      <c r="XCC3" s="0"/>
      <c r="XCD3" s="0"/>
      <c r="XCE3" s="0"/>
      <c r="XCF3" s="0"/>
      <c r="XCG3" s="0"/>
      <c r="XCH3" s="0"/>
      <c r="XCI3" s="0"/>
      <c r="XCJ3" s="0"/>
      <c r="XCK3" s="0"/>
      <c r="XCL3" s="0"/>
      <c r="XCM3" s="0"/>
      <c r="XCN3" s="0"/>
      <c r="XCO3" s="0"/>
      <c r="XCP3" s="0"/>
      <c r="XCQ3" s="0"/>
      <c r="XCR3" s="0"/>
      <c r="XCS3" s="0"/>
      <c r="XCT3" s="0"/>
      <c r="XCU3" s="0"/>
      <c r="XCV3" s="0"/>
      <c r="XCW3" s="0"/>
      <c r="XCX3" s="0"/>
      <c r="XCY3" s="0"/>
      <c r="XCZ3" s="0"/>
      <c r="XDA3" s="0"/>
      <c r="XDB3" s="0"/>
      <c r="XDC3" s="0"/>
      <c r="XDD3" s="0"/>
      <c r="XDE3" s="0"/>
      <c r="XDF3" s="0"/>
      <c r="XDG3" s="0"/>
      <c r="XDH3" s="0"/>
      <c r="XDI3" s="0"/>
      <c r="XDJ3" s="0"/>
      <c r="XDK3" s="0"/>
      <c r="XDL3" s="0"/>
      <c r="XDM3" s="0"/>
      <c r="XDN3" s="0"/>
      <c r="XDO3" s="0"/>
      <c r="XDP3" s="0"/>
      <c r="XDQ3" s="0"/>
      <c r="XDR3" s="0"/>
      <c r="XDS3" s="0"/>
      <c r="XDT3" s="0"/>
      <c r="XDU3" s="0"/>
      <c r="XDV3" s="0"/>
      <c r="XDW3" s="0"/>
      <c r="XDX3" s="0"/>
      <c r="XDY3" s="0"/>
      <c r="XDZ3" s="0"/>
      <c r="XEA3" s="0"/>
      <c r="XEB3" s="0"/>
      <c r="XEC3" s="0"/>
      <c r="XED3" s="0"/>
      <c r="XEE3" s="0"/>
      <c r="XEF3" s="0"/>
      <c r="XEG3" s="0"/>
      <c r="XEH3" s="0"/>
      <c r="XEI3" s="0"/>
      <c r="XEJ3" s="0"/>
      <c r="XEK3" s="0"/>
      <c r="XEL3" s="0"/>
      <c r="XEM3" s="0"/>
      <c r="XEN3" s="0"/>
      <c r="XEO3" s="0"/>
      <c r="XEP3" s="0"/>
      <c r="XEQ3" s="0"/>
      <c r="XER3" s="0"/>
      <c r="XES3" s="0"/>
      <c r="XET3" s="0"/>
      <c r="XEU3" s="0"/>
      <c r="XEV3" s="0"/>
      <c r="XEW3" s="0"/>
      <c r="XEX3" s="0"/>
      <c r="XEY3" s="0"/>
      <c r="XEZ3" s="0"/>
      <c r="XFA3" s="0"/>
      <c r="XFB3" s="0"/>
      <c r="XFC3" s="0"/>
      <c r="XFD3" s="0"/>
    </row>
    <row r="4" customFormat="false" ht="12.75" hidden="false" customHeight="false" outlineLevel="0" collapsed="false">
      <c r="A4" s="103" t="s">
        <v>206</v>
      </c>
      <c r="B4" s="103" t="s">
        <v>207</v>
      </c>
      <c r="C4" s="103" t="s">
        <v>208</v>
      </c>
    </row>
    <row r="5" customFormat="false" ht="12.75" hidden="false" customHeight="false" outlineLevel="0" collapsed="false">
      <c r="A5" s="104"/>
      <c r="B5" s="105" t="s">
        <v>209</v>
      </c>
      <c r="C5" s="104"/>
      <c r="D5" s="20" t="s">
        <v>59</v>
      </c>
    </row>
    <row r="6" customFormat="false" ht="12.75" hidden="false" customHeight="false" outlineLevel="0" collapsed="false">
      <c r="A6" s="42"/>
      <c r="B6" s="106"/>
      <c r="C6" s="42"/>
    </row>
    <row r="7" customFormat="false" ht="12.75" hidden="false" customHeight="true" outlineLevel="0" collapsed="false">
      <c r="A7" s="107" t="s">
        <v>210</v>
      </c>
      <c r="B7" s="107"/>
      <c r="C7" s="107"/>
      <c r="D7" s="21"/>
    </row>
    <row r="8" customFormat="false" ht="12.75" hidden="false" customHeight="false" outlineLevel="0" collapsed="false">
      <c r="A8" s="103" t="s">
        <v>206</v>
      </c>
      <c r="B8" s="103" t="s">
        <v>207</v>
      </c>
      <c r="C8" s="103" t="s">
        <v>208</v>
      </c>
    </row>
    <row r="9" customFormat="false" ht="12.75" hidden="false" customHeight="false" outlineLevel="0" collapsed="false">
      <c r="A9" s="104"/>
      <c r="B9" s="105" t="s">
        <v>209</v>
      </c>
      <c r="C9" s="104"/>
      <c r="D9" s="16" t="s">
        <v>123</v>
      </c>
    </row>
    <row r="10" customFormat="false" ht="12.75" hidden="false" customHeight="false" outlineLevel="0" collapsed="false">
      <c r="A10" s="104"/>
      <c r="B10" s="105" t="s">
        <v>209</v>
      </c>
      <c r="C10" s="104"/>
      <c r="D10" s="16" t="s">
        <v>123</v>
      </c>
    </row>
    <row r="11" customFormat="false" ht="12.75" hidden="false" customHeight="false" outlineLevel="0" collapsed="false">
      <c r="A11" s="104"/>
      <c r="B11" s="105" t="s">
        <v>209</v>
      </c>
      <c r="C11" s="104"/>
      <c r="D11" s="16" t="s">
        <v>123</v>
      </c>
    </row>
    <row r="12" customFormat="false" ht="12.75" hidden="false" customHeight="false" outlineLevel="0" collapsed="false">
      <c r="A12" s="104"/>
      <c r="B12" s="105" t="s">
        <v>209</v>
      </c>
      <c r="C12" s="104"/>
      <c r="D12" s="16" t="s">
        <v>123</v>
      </c>
    </row>
    <row r="13" customFormat="false" ht="12.75" hidden="false" customHeight="false" outlineLevel="0" collapsed="false">
      <c r="A13" s="104"/>
      <c r="B13" s="105" t="s">
        <v>209</v>
      </c>
      <c r="C13" s="104"/>
      <c r="D13" s="16" t="s">
        <v>123</v>
      </c>
    </row>
    <row r="14" customFormat="false" ht="12.75" hidden="false" customHeight="false" outlineLevel="0" collapsed="false">
      <c r="A14" s="104"/>
      <c r="B14" s="105" t="s">
        <v>209</v>
      </c>
      <c r="C14" s="104"/>
      <c r="D14" s="16" t="s">
        <v>123</v>
      </c>
    </row>
    <row r="15" customFormat="false" ht="12.75" hidden="false" customHeight="false" outlineLevel="0" collapsed="false">
      <c r="A15" s="104"/>
      <c r="B15" s="105" t="s">
        <v>209</v>
      </c>
      <c r="C15" s="104"/>
      <c r="D15" s="16" t="s">
        <v>123</v>
      </c>
    </row>
    <row r="16" customFormat="false" ht="12.75" hidden="false" customHeight="false" outlineLevel="0" collapsed="false">
      <c r="A16" s="104"/>
      <c r="B16" s="105" t="s">
        <v>209</v>
      </c>
      <c r="C16" s="104"/>
      <c r="D16" s="16" t="s">
        <v>123</v>
      </c>
    </row>
    <row r="17" customFormat="false" ht="12.75" hidden="false" customHeight="false" outlineLevel="0" collapsed="false">
      <c r="A17" s="104"/>
      <c r="B17" s="105" t="s">
        <v>209</v>
      </c>
      <c r="C17" s="104"/>
      <c r="D17" s="16" t="s">
        <v>123</v>
      </c>
    </row>
    <row r="18" customFormat="false" ht="12.75" hidden="false" customHeight="false" outlineLevel="0" collapsed="false">
      <c r="A18" s="104"/>
      <c r="B18" s="105" t="s">
        <v>209</v>
      </c>
      <c r="C18" s="104"/>
      <c r="D18" s="16" t="s">
        <v>123</v>
      </c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  <c r="AMK18" s="0"/>
      <c r="AML18" s="0"/>
      <c r="AMM18" s="0"/>
      <c r="AMN18" s="0"/>
      <c r="AMO18" s="0"/>
      <c r="AMP18" s="0"/>
      <c r="AMQ18" s="0"/>
      <c r="AMR18" s="0"/>
      <c r="AMS18" s="0"/>
      <c r="AMT18" s="0"/>
      <c r="AMU18" s="0"/>
      <c r="AMV18" s="0"/>
      <c r="AMW18" s="0"/>
      <c r="AMX18" s="0"/>
      <c r="AMY18" s="0"/>
      <c r="AMZ18" s="0"/>
      <c r="ANA18" s="0"/>
      <c r="ANB18" s="0"/>
      <c r="ANC18" s="0"/>
      <c r="AND18" s="0"/>
      <c r="ANE18" s="0"/>
      <c r="ANF18" s="0"/>
      <c r="ANG18" s="0"/>
      <c r="ANH18" s="0"/>
      <c r="ANI18" s="0"/>
      <c r="ANJ18" s="0"/>
      <c r="ANK18" s="0"/>
      <c r="ANL18" s="0"/>
      <c r="ANM18" s="0"/>
      <c r="ANN18" s="0"/>
      <c r="ANO18" s="0"/>
      <c r="ANP18" s="0"/>
      <c r="ANQ18" s="0"/>
      <c r="ANR18" s="0"/>
      <c r="ANS18" s="0"/>
      <c r="ANT18" s="0"/>
      <c r="ANU18" s="0"/>
      <c r="ANV18" s="0"/>
      <c r="ANW18" s="0"/>
      <c r="ANX18" s="0"/>
      <c r="ANY18" s="0"/>
      <c r="ANZ18" s="0"/>
      <c r="AOA18" s="0"/>
      <c r="AOB18" s="0"/>
      <c r="AOC18" s="0"/>
      <c r="AOD18" s="0"/>
      <c r="AOE18" s="0"/>
      <c r="AOF18" s="0"/>
      <c r="AOG18" s="0"/>
      <c r="AOH18" s="0"/>
      <c r="AOI18" s="0"/>
      <c r="AOJ18" s="0"/>
      <c r="AOK18" s="0"/>
      <c r="AOL18" s="0"/>
      <c r="AOM18" s="0"/>
      <c r="AON18" s="0"/>
      <c r="AOO18" s="0"/>
      <c r="AOP18" s="0"/>
      <c r="AOQ18" s="0"/>
      <c r="AOR18" s="0"/>
      <c r="AOS18" s="0"/>
      <c r="AOT18" s="0"/>
      <c r="AOU18" s="0"/>
      <c r="AOV18" s="0"/>
      <c r="AOW18" s="0"/>
      <c r="AOX18" s="0"/>
      <c r="AOY18" s="0"/>
      <c r="AOZ18" s="0"/>
      <c r="APA18" s="0"/>
      <c r="APB18" s="0"/>
      <c r="APC18" s="0"/>
      <c r="APD18" s="0"/>
      <c r="APE18" s="0"/>
      <c r="APF18" s="0"/>
      <c r="APG18" s="0"/>
      <c r="APH18" s="0"/>
      <c r="API18" s="0"/>
      <c r="APJ18" s="0"/>
      <c r="APK18" s="0"/>
      <c r="APL18" s="0"/>
      <c r="APM18" s="0"/>
      <c r="APN18" s="0"/>
      <c r="APO18" s="0"/>
      <c r="APP18" s="0"/>
      <c r="APQ18" s="0"/>
      <c r="APR18" s="0"/>
      <c r="APS18" s="0"/>
      <c r="APT18" s="0"/>
      <c r="APU18" s="0"/>
      <c r="APV18" s="0"/>
      <c r="APW18" s="0"/>
      <c r="APX18" s="0"/>
      <c r="APY18" s="0"/>
      <c r="APZ18" s="0"/>
      <c r="AQA18" s="0"/>
      <c r="AQB18" s="0"/>
      <c r="AQC18" s="0"/>
      <c r="AQD18" s="0"/>
      <c r="AQE18" s="0"/>
      <c r="AQF18" s="0"/>
      <c r="AQG18" s="0"/>
      <c r="AQH18" s="0"/>
      <c r="AQI18" s="0"/>
      <c r="AQJ18" s="0"/>
      <c r="AQK18" s="0"/>
      <c r="AQL18" s="0"/>
      <c r="AQM18" s="0"/>
      <c r="AQN18" s="0"/>
      <c r="AQO18" s="0"/>
      <c r="AQP18" s="0"/>
      <c r="AQQ18" s="0"/>
      <c r="AQR18" s="0"/>
      <c r="AQS18" s="0"/>
      <c r="AQT18" s="0"/>
      <c r="AQU18" s="0"/>
      <c r="AQV18" s="0"/>
      <c r="AQW18" s="0"/>
      <c r="AQX18" s="0"/>
      <c r="AQY18" s="0"/>
      <c r="AQZ18" s="0"/>
      <c r="ARA18" s="0"/>
      <c r="ARB18" s="0"/>
      <c r="ARC18" s="0"/>
      <c r="ARD18" s="0"/>
      <c r="ARE18" s="0"/>
      <c r="ARF18" s="0"/>
      <c r="ARG18" s="0"/>
      <c r="ARH18" s="0"/>
      <c r="ARI18" s="0"/>
      <c r="ARJ18" s="0"/>
      <c r="ARK18" s="0"/>
      <c r="ARL18" s="0"/>
      <c r="ARM18" s="0"/>
      <c r="ARN18" s="0"/>
      <c r="ARO18" s="0"/>
      <c r="ARP18" s="0"/>
      <c r="ARQ18" s="0"/>
      <c r="ARR18" s="0"/>
      <c r="ARS18" s="0"/>
      <c r="ART18" s="0"/>
      <c r="ARU18" s="0"/>
      <c r="ARV18" s="0"/>
      <c r="ARW18" s="0"/>
      <c r="ARX18" s="0"/>
      <c r="ARY18" s="0"/>
      <c r="ARZ18" s="0"/>
      <c r="ASA18" s="0"/>
      <c r="ASB18" s="0"/>
      <c r="ASC18" s="0"/>
      <c r="ASD18" s="0"/>
      <c r="ASE18" s="0"/>
      <c r="ASF18" s="0"/>
      <c r="ASG18" s="0"/>
      <c r="ASH18" s="0"/>
      <c r="ASI18" s="0"/>
      <c r="ASJ18" s="0"/>
      <c r="ASK18" s="0"/>
      <c r="ASL18" s="0"/>
      <c r="ASM18" s="0"/>
      <c r="ASN18" s="0"/>
      <c r="ASO18" s="0"/>
      <c r="ASP18" s="0"/>
      <c r="ASQ18" s="0"/>
      <c r="ASR18" s="0"/>
      <c r="ASS18" s="0"/>
      <c r="AST18" s="0"/>
      <c r="ASU18" s="0"/>
      <c r="ASV18" s="0"/>
      <c r="ASW18" s="0"/>
      <c r="ASX18" s="0"/>
      <c r="ASY18" s="0"/>
      <c r="ASZ18" s="0"/>
      <c r="ATA18" s="0"/>
      <c r="ATB18" s="0"/>
      <c r="ATC18" s="0"/>
      <c r="ATD18" s="0"/>
      <c r="ATE18" s="0"/>
      <c r="ATF18" s="0"/>
      <c r="ATG18" s="0"/>
      <c r="ATH18" s="0"/>
      <c r="ATI18" s="0"/>
      <c r="ATJ18" s="0"/>
      <c r="ATK18" s="0"/>
      <c r="ATL18" s="0"/>
      <c r="ATM18" s="0"/>
      <c r="ATN18" s="0"/>
      <c r="ATO18" s="0"/>
      <c r="ATP18" s="0"/>
      <c r="ATQ18" s="0"/>
      <c r="ATR18" s="0"/>
      <c r="ATS18" s="0"/>
      <c r="ATT18" s="0"/>
      <c r="ATU18" s="0"/>
      <c r="ATV18" s="0"/>
      <c r="ATW18" s="0"/>
      <c r="ATX18" s="0"/>
      <c r="ATY18" s="0"/>
      <c r="ATZ18" s="0"/>
      <c r="AUA18" s="0"/>
      <c r="AUB18" s="0"/>
      <c r="AUC18" s="0"/>
      <c r="AUD18" s="0"/>
      <c r="AUE18" s="0"/>
      <c r="AUF18" s="0"/>
      <c r="AUG18" s="0"/>
      <c r="AUH18" s="0"/>
      <c r="AUI18" s="0"/>
      <c r="AUJ18" s="0"/>
      <c r="AUK18" s="0"/>
      <c r="AUL18" s="0"/>
      <c r="AUM18" s="0"/>
      <c r="AUN18" s="0"/>
      <c r="AUO18" s="0"/>
      <c r="AUP18" s="0"/>
      <c r="AUQ18" s="0"/>
      <c r="AUR18" s="0"/>
      <c r="AUS18" s="0"/>
      <c r="AUT18" s="0"/>
      <c r="AUU18" s="0"/>
      <c r="AUV18" s="0"/>
      <c r="AUW18" s="0"/>
      <c r="AUX18" s="0"/>
      <c r="AUY18" s="0"/>
      <c r="AUZ18" s="0"/>
      <c r="AVA18" s="0"/>
      <c r="AVB18" s="0"/>
      <c r="AVC18" s="0"/>
      <c r="AVD18" s="0"/>
      <c r="AVE18" s="0"/>
      <c r="AVF18" s="0"/>
      <c r="AVG18" s="0"/>
      <c r="AVH18" s="0"/>
      <c r="AVI18" s="0"/>
      <c r="AVJ18" s="0"/>
      <c r="AVK18" s="0"/>
      <c r="AVL18" s="0"/>
      <c r="AVM18" s="0"/>
      <c r="AVN18" s="0"/>
      <c r="AVO18" s="0"/>
      <c r="AVP18" s="0"/>
      <c r="AVQ18" s="0"/>
      <c r="AVR18" s="0"/>
      <c r="AVS18" s="0"/>
      <c r="AVT18" s="0"/>
      <c r="AVU18" s="0"/>
      <c r="AVV18" s="0"/>
      <c r="AVW18" s="0"/>
      <c r="AVX18" s="0"/>
      <c r="AVY18" s="0"/>
      <c r="AVZ18" s="0"/>
      <c r="AWA18" s="0"/>
      <c r="AWB18" s="0"/>
      <c r="AWC18" s="0"/>
      <c r="AWD18" s="0"/>
      <c r="AWE18" s="0"/>
      <c r="AWF18" s="0"/>
      <c r="AWG18" s="0"/>
      <c r="AWH18" s="0"/>
      <c r="AWI18" s="0"/>
      <c r="AWJ18" s="0"/>
      <c r="AWK18" s="0"/>
      <c r="AWL18" s="0"/>
      <c r="AWM18" s="0"/>
      <c r="AWN18" s="0"/>
      <c r="AWO18" s="0"/>
      <c r="AWP18" s="0"/>
      <c r="AWQ18" s="0"/>
      <c r="AWR18" s="0"/>
      <c r="AWS18" s="0"/>
      <c r="AWT18" s="0"/>
      <c r="AWU18" s="0"/>
      <c r="AWV18" s="0"/>
      <c r="AWW18" s="0"/>
      <c r="AWX18" s="0"/>
      <c r="AWY18" s="0"/>
      <c r="AWZ18" s="0"/>
      <c r="AXA18" s="0"/>
      <c r="AXB18" s="0"/>
      <c r="AXC18" s="0"/>
      <c r="AXD18" s="0"/>
      <c r="AXE18" s="0"/>
      <c r="AXF18" s="0"/>
      <c r="AXG18" s="0"/>
      <c r="AXH18" s="0"/>
      <c r="AXI18" s="0"/>
      <c r="AXJ18" s="0"/>
      <c r="AXK18" s="0"/>
      <c r="AXL18" s="0"/>
      <c r="AXM18" s="0"/>
      <c r="AXN18" s="0"/>
      <c r="AXO18" s="0"/>
      <c r="AXP18" s="0"/>
      <c r="AXQ18" s="0"/>
      <c r="AXR18" s="0"/>
      <c r="AXS18" s="0"/>
      <c r="AXT18" s="0"/>
      <c r="AXU18" s="0"/>
      <c r="AXV18" s="0"/>
      <c r="AXW18" s="0"/>
      <c r="AXX18" s="0"/>
      <c r="AXY18" s="0"/>
      <c r="AXZ18" s="0"/>
      <c r="AYA18" s="0"/>
      <c r="AYB18" s="0"/>
      <c r="AYC18" s="0"/>
      <c r="AYD18" s="0"/>
      <c r="AYE18" s="0"/>
      <c r="AYF18" s="0"/>
      <c r="AYG18" s="0"/>
      <c r="AYH18" s="0"/>
      <c r="AYI18" s="0"/>
      <c r="AYJ18" s="0"/>
      <c r="AYK18" s="0"/>
      <c r="AYL18" s="0"/>
      <c r="AYM18" s="0"/>
      <c r="AYN18" s="0"/>
      <c r="AYO18" s="0"/>
      <c r="AYP18" s="0"/>
      <c r="AYQ18" s="0"/>
      <c r="AYR18" s="0"/>
      <c r="AYS18" s="0"/>
      <c r="AYT18" s="0"/>
      <c r="AYU18" s="0"/>
      <c r="AYV18" s="0"/>
      <c r="AYW18" s="0"/>
      <c r="AYX18" s="0"/>
      <c r="AYY18" s="0"/>
      <c r="AYZ18" s="0"/>
      <c r="AZA18" s="0"/>
      <c r="AZB18" s="0"/>
      <c r="AZC18" s="0"/>
      <c r="AZD18" s="0"/>
      <c r="AZE18" s="0"/>
      <c r="AZF18" s="0"/>
      <c r="AZG18" s="0"/>
      <c r="AZH18" s="0"/>
      <c r="AZI18" s="0"/>
      <c r="AZJ18" s="0"/>
      <c r="AZK18" s="0"/>
      <c r="AZL18" s="0"/>
      <c r="AZM18" s="0"/>
      <c r="AZN18" s="0"/>
      <c r="AZO18" s="0"/>
      <c r="AZP18" s="0"/>
      <c r="AZQ18" s="0"/>
      <c r="AZR18" s="0"/>
      <c r="AZS18" s="0"/>
      <c r="AZT18" s="0"/>
      <c r="AZU18" s="0"/>
      <c r="AZV18" s="0"/>
      <c r="AZW18" s="0"/>
      <c r="AZX18" s="0"/>
      <c r="AZY18" s="0"/>
      <c r="AZZ18" s="0"/>
      <c r="BAA18" s="0"/>
      <c r="BAB18" s="0"/>
      <c r="BAC18" s="0"/>
      <c r="BAD18" s="0"/>
      <c r="BAE18" s="0"/>
      <c r="BAF18" s="0"/>
      <c r="BAG18" s="0"/>
      <c r="BAH18" s="0"/>
      <c r="BAI18" s="0"/>
      <c r="BAJ18" s="0"/>
      <c r="BAK18" s="0"/>
      <c r="BAL18" s="0"/>
      <c r="BAM18" s="0"/>
      <c r="BAN18" s="0"/>
      <c r="BAO18" s="0"/>
      <c r="BAP18" s="0"/>
      <c r="BAQ18" s="0"/>
      <c r="BAR18" s="0"/>
      <c r="BAS18" s="0"/>
      <c r="BAT18" s="0"/>
      <c r="BAU18" s="0"/>
      <c r="BAV18" s="0"/>
      <c r="BAW18" s="0"/>
      <c r="BAX18" s="0"/>
      <c r="BAY18" s="0"/>
      <c r="BAZ18" s="0"/>
      <c r="BBA18" s="0"/>
      <c r="BBB18" s="0"/>
      <c r="BBC18" s="0"/>
      <c r="BBD18" s="0"/>
      <c r="BBE18" s="0"/>
      <c r="BBF18" s="0"/>
      <c r="BBG18" s="0"/>
      <c r="BBH18" s="0"/>
      <c r="BBI18" s="0"/>
      <c r="BBJ18" s="0"/>
      <c r="BBK18" s="0"/>
      <c r="BBL18" s="0"/>
      <c r="BBM18" s="0"/>
      <c r="BBN18" s="0"/>
      <c r="BBO18" s="0"/>
      <c r="BBP18" s="0"/>
      <c r="BBQ18" s="0"/>
      <c r="BBR18" s="0"/>
      <c r="BBS18" s="0"/>
      <c r="BBT18" s="0"/>
      <c r="BBU18" s="0"/>
      <c r="BBV18" s="0"/>
      <c r="BBW18" s="0"/>
      <c r="BBX18" s="0"/>
      <c r="BBY18" s="0"/>
      <c r="BBZ18" s="0"/>
      <c r="BCA18" s="0"/>
      <c r="BCB18" s="0"/>
      <c r="BCC18" s="0"/>
      <c r="BCD18" s="0"/>
      <c r="BCE18" s="0"/>
      <c r="BCF18" s="0"/>
      <c r="BCG18" s="0"/>
      <c r="BCH18" s="0"/>
      <c r="BCI18" s="0"/>
      <c r="BCJ18" s="0"/>
      <c r="BCK18" s="0"/>
      <c r="BCL18" s="0"/>
      <c r="BCM18" s="0"/>
      <c r="BCN18" s="0"/>
      <c r="BCO18" s="0"/>
      <c r="BCP18" s="0"/>
      <c r="BCQ18" s="0"/>
      <c r="BCR18" s="0"/>
      <c r="BCS18" s="0"/>
      <c r="BCT18" s="0"/>
      <c r="BCU18" s="0"/>
      <c r="BCV18" s="0"/>
      <c r="BCW18" s="0"/>
      <c r="BCX18" s="0"/>
      <c r="BCY18" s="0"/>
      <c r="BCZ18" s="0"/>
      <c r="BDA18" s="0"/>
      <c r="BDB18" s="0"/>
      <c r="BDC18" s="0"/>
      <c r="BDD18" s="0"/>
      <c r="BDE18" s="0"/>
      <c r="BDF18" s="0"/>
      <c r="BDG18" s="0"/>
      <c r="BDH18" s="0"/>
      <c r="BDI18" s="0"/>
      <c r="BDJ18" s="0"/>
      <c r="BDK18" s="0"/>
      <c r="BDL18" s="0"/>
      <c r="BDM18" s="0"/>
      <c r="BDN18" s="0"/>
      <c r="BDO18" s="0"/>
      <c r="BDP18" s="0"/>
      <c r="BDQ18" s="0"/>
      <c r="BDR18" s="0"/>
      <c r="BDS18" s="0"/>
      <c r="BDT18" s="0"/>
      <c r="BDU18" s="0"/>
      <c r="BDV18" s="0"/>
      <c r="BDW18" s="0"/>
      <c r="BDX18" s="0"/>
      <c r="BDY18" s="0"/>
      <c r="BDZ18" s="0"/>
      <c r="BEA18" s="0"/>
      <c r="BEB18" s="0"/>
      <c r="BEC18" s="0"/>
      <c r="BED18" s="0"/>
      <c r="BEE18" s="0"/>
      <c r="BEF18" s="0"/>
      <c r="BEG18" s="0"/>
      <c r="BEH18" s="0"/>
      <c r="BEI18" s="0"/>
      <c r="BEJ18" s="0"/>
      <c r="BEK18" s="0"/>
      <c r="BEL18" s="0"/>
      <c r="BEM18" s="0"/>
      <c r="BEN18" s="0"/>
      <c r="BEO18" s="0"/>
      <c r="BEP18" s="0"/>
      <c r="BEQ18" s="0"/>
      <c r="BER18" s="0"/>
      <c r="BES18" s="0"/>
      <c r="BET18" s="0"/>
      <c r="BEU18" s="0"/>
      <c r="BEV18" s="0"/>
      <c r="BEW18" s="0"/>
      <c r="BEX18" s="0"/>
      <c r="BEY18" s="0"/>
      <c r="BEZ18" s="0"/>
      <c r="BFA18" s="0"/>
      <c r="BFB18" s="0"/>
      <c r="BFC18" s="0"/>
      <c r="BFD18" s="0"/>
      <c r="BFE18" s="0"/>
      <c r="BFF18" s="0"/>
      <c r="BFG18" s="0"/>
      <c r="BFH18" s="0"/>
      <c r="BFI18" s="0"/>
      <c r="BFJ18" s="0"/>
      <c r="BFK18" s="0"/>
      <c r="BFL18" s="0"/>
      <c r="BFM18" s="0"/>
      <c r="BFN18" s="0"/>
      <c r="BFO18" s="0"/>
      <c r="BFP18" s="0"/>
      <c r="BFQ18" s="0"/>
      <c r="BFR18" s="0"/>
      <c r="BFS18" s="0"/>
      <c r="BFT18" s="0"/>
      <c r="BFU18" s="0"/>
      <c r="BFV18" s="0"/>
      <c r="BFW18" s="0"/>
      <c r="BFX18" s="0"/>
      <c r="BFY18" s="0"/>
      <c r="BFZ18" s="0"/>
      <c r="BGA18" s="0"/>
      <c r="BGB18" s="0"/>
      <c r="BGC18" s="0"/>
      <c r="BGD18" s="0"/>
      <c r="BGE18" s="0"/>
      <c r="BGF18" s="0"/>
      <c r="BGG18" s="0"/>
      <c r="BGH18" s="0"/>
      <c r="BGI18" s="0"/>
      <c r="BGJ18" s="0"/>
      <c r="BGK18" s="0"/>
      <c r="BGL18" s="0"/>
      <c r="BGM18" s="0"/>
      <c r="BGN18" s="0"/>
      <c r="BGO18" s="0"/>
      <c r="BGP18" s="0"/>
      <c r="BGQ18" s="0"/>
      <c r="BGR18" s="0"/>
      <c r="BGS18" s="0"/>
      <c r="BGT18" s="0"/>
      <c r="BGU18" s="0"/>
      <c r="BGV18" s="0"/>
      <c r="BGW18" s="0"/>
      <c r="BGX18" s="0"/>
      <c r="BGY18" s="0"/>
      <c r="BGZ18" s="0"/>
      <c r="BHA18" s="0"/>
      <c r="BHB18" s="0"/>
      <c r="BHC18" s="0"/>
      <c r="BHD18" s="0"/>
      <c r="BHE18" s="0"/>
      <c r="BHF18" s="0"/>
      <c r="BHG18" s="0"/>
      <c r="BHH18" s="0"/>
      <c r="BHI18" s="0"/>
      <c r="BHJ18" s="0"/>
      <c r="BHK18" s="0"/>
      <c r="BHL18" s="0"/>
      <c r="BHM18" s="0"/>
      <c r="BHN18" s="0"/>
      <c r="BHO18" s="0"/>
      <c r="BHP18" s="0"/>
      <c r="BHQ18" s="0"/>
      <c r="BHR18" s="0"/>
      <c r="BHS18" s="0"/>
      <c r="BHT18" s="0"/>
      <c r="BHU18" s="0"/>
      <c r="BHV18" s="0"/>
      <c r="BHW18" s="0"/>
      <c r="BHX18" s="0"/>
      <c r="BHY18" s="0"/>
      <c r="BHZ18" s="0"/>
      <c r="BIA18" s="0"/>
      <c r="BIB18" s="0"/>
      <c r="BIC18" s="0"/>
      <c r="BID18" s="0"/>
      <c r="BIE18" s="0"/>
      <c r="BIF18" s="0"/>
      <c r="BIG18" s="0"/>
      <c r="BIH18" s="0"/>
      <c r="BII18" s="0"/>
      <c r="BIJ18" s="0"/>
      <c r="BIK18" s="0"/>
      <c r="BIL18" s="0"/>
      <c r="BIM18" s="0"/>
      <c r="BIN18" s="0"/>
      <c r="BIO18" s="0"/>
      <c r="BIP18" s="0"/>
      <c r="BIQ18" s="0"/>
      <c r="BIR18" s="0"/>
      <c r="BIS18" s="0"/>
      <c r="BIT18" s="0"/>
      <c r="BIU18" s="0"/>
      <c r="BIV18" s="0"/>
      <c r="BIW18" s="0"/>
      <c r="BIX18" s="0"/>
      <c r="BIY18" s="0"/>
      <c r="BIZ18" s="0"/>
      <c r="BJA18" s="0"/>
      <c r="BJB18" s="0"/>
      <c r="BJC18" s="0"/>
      <c r="BJD18" s="0"/>
      <c r="BJE18" s="0"/>
      <c r="BJF18" s="0"/>
      <c r="BJG18" s="0"/>
      <c r="BJH18" s="0"/>
      <c r="BJI18" s="0"/>
      <c r="BJJ18" s="0"/>
      <c r="BJK18" s="0"/>
      <c r="BJL18" s="0"/>
      <c r="BJM18" s="0"/>
      <c r="BJN18" s="0"/>
      <c r="BJO18" s="0"/>
      <c r="BJP18" s="0"/>
      <c r="BJQ18" s="0"/>
      <c r="BJR18" s="0"/>
      <c r="BJS18" s="0"/>
      <c r="BJT18" s="0"/>
      <c r="BJU18" s="0"/>
      <c r="BJV18" s="0"/>
      <c r="BJW18" s="0"/>
      <c r="BJX18" s="0"/>
      <c r="BJY18" s="0"/>
      <c r="BJZ18" s="0"/>
      <c r="BKA18" s="0"/>
      <c r="BKB18" s="0"/>
      <c r="BKC18" s="0"/>
      <c r="BKD18" s="0"/>
      <c r="BKE18" s="0"/>
      <c r="BKF18" s="0"/>
      <c r="BKG18" s="0"/>
      <c r="BKH18" s="0"/>
      <c r="BKI18" s="0"/>
      <c r="BKJ18" s="0"/>
      <c r="BKK18" s="0"/>
      <c r="BKL18" s="0"/>
      <c r="BKM18" s="0"/>
      <c r="BKN18" s="0"/>
      <c r="BKO18" s="0"/>
      <c r="BKP18" s="0"/>
      <c r="BKQ18" s="0"/>
      <c r="BKR18" s="0"/>
      <c r="BKS18" s="0"/>
      <c r="BKT18" s="0"/>
      <c r="BKU18" s="0"/>
      <c r="BKV18" s="0"/>
      <c r="BKW18" s="0"/>
      <c r="BKX18" s="0"/>
      <c r="BKY18" s="0"/>
      <c r="BKZ18" s="0"/>
      <c r="BLA18" s="0"/>
      <c r="BLB18" s="0"/>
      <c r="BLC18" s="0"/>
      <c r="BLD18" s="0"/>
      <c r="BLE18" s="0"/>
      <c r="BLF18" s="0"/>
      <c r="BLG18" s="0"/>
      <c r="BLH18" s="0"/>
      <c r="BLI18" s="0"/>
      <c r="BLJ18" s="0"/>
      <c r="BLK18" s="0"/>
      <c r="BLL18" s="0"/>
      <c r="BLM18" s="0"/>
      <c r="BLN18" s="0"/>
      <c r="BLO18" s="0"/>
      <c r="BLP18" s="0"/>
      <c r="BLQ18" s="0"/>
      <c r="BLR18" s="0"/>
      <c r="BLS18" s="0"/>
      <c r="BLT18" s="0"/>
      <c r="BLU18" s="0"/>
      <c r="BLV18" s="0"/>
      <c r="BLW18" s="0"/>
      <c r="BLX18" s="0"/>
      <c r="BLY18" s="0"/>
      <c r="BLZ18" s="0"/>
      <c r="BMA18" s="0"/>
      <c r="BMB18" s="0"/>
      <c r="BMC18" s="0"/>
      <c r="BMD18" s="0"/>
      <c r="BME18" s="0"/>
      <c r="BMF18" s="0"/>
      <c r="BMG18" s="0"/>
      <c r="BMH18" s="0"/>
      <c r="BMI18" s="0"/>
      <c r="BMJ18" s="0"/>
      <c r="BMK18" s="0"/>
      <c r="BML18" s="0"/>
      <c r="BMM18" s="0"/>
      <c r="BMN18" s="0"/>
      <c r="BMO18" s="0"/>
      <c r="BMP18" s="0"/>
      <c r="BMQ18" s="0"/>
      <c r="BMR18" s="0"/>
      <c r="BMS18" s="0"/>
      <c r="BMT18" s="0"/>
      <c r="BMU18" s="0"/>
      <c r="BMV18" s="0"/>
      <c r="BMW18" s="0"/>
      <c r="BMX18" s="0"/>
      <c r="BMY18" s="0"/>
      <c r="BMZ18" s="0"/>
      <c r="BNA18" s="0"/>
      <c r="BNB18" s="0"/>
      <c r="BNC18" s="0"/>
      <c r="BND18" s="0"/>
      <c r="BNE18" s="0"/>
      <c r="BNF18" s="0"/>
      <c r="BNG18" s="0"/>
      <c r="BNH18" s="0"/>
      <c r="BNI18" s="0"/>
      <c r="BNJ18" s="0"/>
      <c r="BNK18" s="0"/>
      <c r="BNL18" s="0"/>
      <c r="BNM18" s="0"/>
      <c r="BNN18" s="0"/>
      <c r="BNO18" s="0"/>
      <c r="BNP18" s="0"/>
      <c r="BNQ18" s="0"/>
      <c r="BNR18" s="0"/>
      <c r="BNS18" s="0"/>
      <c r="BNT18" s="0"/>
      <c r="BNU18" s="0"/>
      <c r="BNV18" s="0"/>
      <c r="BNW18" s="0"/>
      <c r="BNX18" s="0"/>
      <c r="BNY18" s="0"/>
      <c r="BNZ18" s="0"/>
      <c r="BOA18" s="0"/>
      <c r="BOB18" s="0"/>
      <c r="BOC18" s="0"/>
      <c r="BOD18" s="0"/>
      <c r="BOE18" s="0"/>
      <c r="BOF18" s="0"/>
      <c r="BOG18" s="0"/>
      <c r="BOH18" s="0"/>
      <c r="BOI18" s="0"/>
      <c r="BOJ18" s="0"/>
      <c r="BOK18" s="0"/>
      <c r="BOL18" s="0"/>
      <c r="BOM18" s="0"/>
      <c r="BON18" s="0"/>
      <c r="BOO18" s="0"/>
      <c r="BOP18" s="0"/>
      <c r="BOQ18" s="0"/>
      <c r="BOR18" s="0"/>
      <c r="BOS18" s="0"/>
      <c r="BOT18" s="0"/>
      <c r="BOU18" s="0"/>
      <c r="BOV18" s="0"/>
      <c r="BOW18" s="0"/>
      <c r="BOX18" s="0"/>
      <c r="BOY18" s="0"/>
      <c r="BOZ18" s="0"/>
      <c r="BPA18" s="0"/>
      <c r="BPB18" s="0"/>
      <c r="BPC18" s="0"/>
      <c r="BPD18" s="0"/>
      <c r="BPE18" s="0"/>
      <c r="BPF18" s="0"/>
      <c r="BPG18" s="0"/>
      <c r="BPH18" s="0"/>
      <c r="BPI18" s="0"/>
      <c r="BPJ18" s="0"/>
      <c r="BPK18" s="0"/>
      <c r="BPL18" s="0"/>
      <c r="BPM18" s="0"/>
      <c r="BPN18" s="0"/>
      <c r="BPO18" s="0"/>
      <c r="BPP18" s="0"/>
      <c r="BPQ18" s="0"/>
      <c r="BPR18" s="0"/>
      <c r="BPS18" s="0"/>
      <c r="BPT18" s="0"/>
      <c r="BPU18" s="0"/>
      <c r="BPV18" s="0"/>
      <c r="BPW18" s="0"/>
      <c r="BPX18" s="0"/>
      <c r="BPY18" s="0"/>
      <c r="BPZ18" s="0"/>
      <c r="BQA18" s="0"/>
      <c r="BQB18" s="0"/>
      <c r="BQC18" s="0"/>
      <c r="BQD18" s="0"/>
      <c r="BQE18" s="0"/>
      <c r="BQF18" s="0"/>
      <c r="BQG18" s="0"/>
      <c r="BQH18" s="0"/>
      <c r="BQI18" s="0"/>
      <c r="BQJ18" s="0"/>
      <c r="BQK18" s="0"/>
      <c r="BQL18" s="0"/>
      <c r="BQM18" s="0"/>
      <c r="BQN18" s="0"/>
      <c r="BQO18" s="0"/>
      <c r="BQP18" s="0"/>
      <c r="BQQ18" s="0"/>
      <c r="BQR18" s="0"/>
      <c r="BQS18" s="0"/>
      <c r="BQT18" s="0"/>
      <c r="BQU18" s="0"/>
      <c r="BQV18" s="0"/>
      <c r="BQW18" s="0"/>
      <c r="BQX18" s="0"/>
      <c r="BQY18" s="0"/>
      <c r="BQZ18" s="0"/>
      <c r="BRA18" s="0"/>
      <c r="BRB18" s="0"/>
      <c r="BRC18" s="0"/>
      <c r="BRD18" s="0"/>
      <c r="BRE18" s="0"/>
      <c r="BRF18" s="0"/>
      <c r="BRG18" s="0"/>
      <c r="BRH18" s="0"/>
      <c r="BRI18" s="0"/>
      <c r="BRJ18" s="0"/>
      <c r="BRK18" s="0"/>
      <c r="BRL18" s="0"/>
      <c r="BRM18" s="0"/>
      <c r="BRN18" s="0"/>
      <c r="BRO18" s="0"/>
      <c r="BRP18" s="0"/>
      <c r="BRQ18" s="0"/>
      <c r="BRR18" s="0"/>
      <c r="BRS18" s="0"/>
      <c r="BRT18" s="0"/>
      <c r="BRU18" s="0"/>
      <c r="BRV18" s="0"/>
      <c r="BRW18" s="0"/>
      <c r="BRX18" s="0"/>
      <c r="BRY18" s="0"/>
      <c r="BRZ18" s="0"/>
      <c r="BSA18" s="0"/>
      <c r="BSB18" s="0"/>
      <c r="BSC18" s="0"/>
      <c r="BSD18" s="0"/>
      <c r="BSE18" s="0"/>
      <c r="BSF18" s="0"/>
      <c r="BSG18" s="0"/>
      <c r="BSH18" s="0"/>
      <c r="BSI18" s="0"/>
      <c r="BSJ18" s="0"/>
      <c r="BSK18" s="0"/>
      <c r="BSL18" s="0"/>
      <c r="BSM18" s="0"/>
      <c r="BSN18" s="0"/>
      <c r="BSO18" s="0"/>
      <c r="BSP18" s="0"/>
      <c r="BSQ18" s="0"/>
      <c r="BSR18" s="0"/>
      <c r="BSS18" s="0"/>
      <c r="BST18" s="0"/>
      <c r="BSU18" s="0"/>
      <c r="BSV18" s="0"/>
      <c r="BSW18" s="0"/>
      <c r="BSX18" s="0"/>
      <c r="BSY18" s="0"/>
      <c r="BSZ18" s="0"/>
      <c r="BTA18" s="0"/>
      <c r="BTB18" s="0"/>
      <c r="BTC18" s="0"/>
      <c r="BTD18" s="0"/>
      <c r="BTE18" s="0"/>
      <c r="BTF18" s="0"/>
      <c r="BTG18" s="0"/>
      <c r="BTH18" s="0"/>
      <c r="BTI18" s="0"/>
      <c r="BTJ18" s="0"/>
      <c r="BTK18" s="0"/>
      <c r="BTL18" s="0"/>
      <c r="BTM18" s="0"/>
      <c r="BTN18" s="0"/>
      <c r="BTO18" s="0"/>
      <c r="BTP18" s="0"/>
      <c r="BTQ18" s="0"/>
      <c r="BTR18" s="0"/>
      <c r="BTS18" s="0"/>
      <c r="BTT18" s="0"/>
      <c r="BTU18" s="0"/>
      <c r="BTV18" s="0"/>
      <c r="BTW18" s="0"/>
      <c r="BTX18" s="0"/>
      <c r="BTY18" s="0"/>
      <c r="BTZ18" s="0"/>
      <c r="BUA18" s="0"/>
      <c r="BUB18" s="0"/>
      <c r="BUC18" s="0"/>
      <c r="BUD18" s="0"/>
      <c r="BUE18" s="0"/>
      <c r="BUF18" s="0"/>
      <c r="BUG18" s="0"/>
      <c r="BUH18" s="0"/>
      <c r="BUI18" s="0"/>
      <c r="BUJ18" s="0"/>
      <c r="BUK18" s="0"/>
      <c r="BUL18" s="0"/>
      <c r="BUM18" s="0"/>
      <c r="BUN18" s="0"/>
      <c r="BUO18" s="0"/>
      <c r="BUP18" s="0"/>
      <c r="BUQ18" s="0"/>
      <c r="BUR18" s="0"/>
      <c r="BUS18" s="0"/>
      <c r="BUT18" s="0"/>
      <c r="BUU18" s="0"/>
      <c r="BUV18" s="0"/>
      <c r="BUW18" s="0"/>
      <c r="BUX18" s="0"/>
      <c r="BUY18" s="0"/>
      <c r="BUZ18" s="0"/>
      <c r="BVA18" s="0"/>
      <c r="BVB18" s="0"/>
      <c r="BVC18" s="0"/>
      <c r="BVD18" s="0"/>
      <c r="BVE18" s="0"/>
      <c r="BVF18" s="0"/>
      <c r="BVG18" s="0"/>
      <c r="BVH18" s="0"/>
      <c r="BVI18" s="0"/>
      <c r="BVJ18" s="0"/>
      <c r="BVK18" s="0"/>
      <c r="BVL18" s="0"/>
      <c r="BVM18" s="0"/>
      <c r="BVN18" s="0"/>
      <c r="BVO18" s="0"/>
      <c r="BVP18" s="0"/>
      <c r="BVQ18" s="0"/>
      <c r="BVR18" s="0"/>
      <c r="BVS18" s="0"/>
      <c r="BVT18" s="0"/>
      <c r="BVU18" s="0"/>
      <c r="BVV18" s="0"/>
      <c r="BVW18" s="0"/>
      <c r="BVX18" s="0"/>
      <c r="BVY18" s="0"/>
      <c r="BVZ18" s="0"/>
      <c r="BWA18" s="0"/>
      <c r="BWB18" s="0"/>
      <c r="BWC18" s="0"/>
      <c r="BWD18" s="0"/>
      <c r="BWE18" s="0"/>
      <c r="BWF18" s="0"/>
      <c r="BWG18" s="0"/>
      <c r="BWH18" s="0"/>
      <c r="BWI18" s="0"/>
      <c r="BWJ18" s="0"/>
      <c r="BWK18" s="0"/>
      <c r="BWL18" s="0"/>
      <c r="BWM18" s="0"/>
      <c r="BWN18" s="0"/>
      <c r="BWO18" s="0"/>
      <c r="BWP18" s="0"/>
      <c r="BWQ18" s="0"/>
      <c r="BWR18" s="0"/>
      <c r="BWS18" s="0"/>
      <c r="BWT18" s="0"/>
      <c r="BWU18" s="0"/>
      <c r="BWV18" s="0"/>
      <c r="BWW18" s="0"/>
      <c r="BWX18" s="0"/>
      <c r="BWY18" s="0"/>
      <c r="BWZ18" s="0"/>
      <c r="BXA18" s="0"/>
      <c r="BXB18" s="0"/>
      <c r="BXC18" s="0"/>
      <c r="BXD18" s="0"/>
      <c r="BXE18" s="0"/>
      <c r="BXF18" s="0"/>
      <c r="BXG18" s="0"/>
      <c r="BXH18" s="0"/>
      <c r="BXI18" s="0"/>
      <c r="BXJ18" s="0"/>
      <c r="BXK18" s="0"/>
      <c r="BXL18" s="0"/>
      <c r="BXM18" s="0"/>
      <c r="BXN18" s="0"/>
      <c r="BXO18" s="0"/>
      <c r="BXP18" s="0"/>
      <c r="BXQ18" s="0"/>
      <c r="BXR18" s="0"/>
      <c r="BXS18" s="0"/>
      <c r="BXT18" s="0"/>
      <c r="BXU18" s="0"/>
      <c r="BXV18" s="0"/>
      <c r="BXW18" s="0"/>
      <c r="BXX18" s="0"/>
      <c r="BXY18" s="0"/>
      <c r="BXZ18" s="0"/>
      <c r="BYA18" s="0"/>
      <c r="BYB18" s="0"/>
      <c r="BYC18" s="0"/>
      <c r="BYD18" s="0"/>
      <c r="BYE18" s="0"/>
      <c r="BYF18" s="0"/>
      <c r="BYG18" s="0"/>
      <c r="BYH18" s="0"/>
      <c r="BYI18" s="0"/>
      <c r="BYJ18" s="0"/>
      <c r="BYK18" s="0"/>
      <c r="BYL18" s="0"/>
      <c r="BYM18" s="0"/>
      <c r="BYN18" s="0"/>
      <c r="BYO18" s="0"/>
      <c r="BYP18" s="0"/>
      <c r="BYQ18" s="0"/>
      <c r="BYR18" s="0"/>
      <c r="BYS18" s="0"/>
      <c r="BYT18" s="0"/>
      <c r="BYU18" s="0"/>
      <c r="BYV18" s="0"/>
      <c r="BYW18" s="0"/>
      <c r="BYX18" s="0"/>
      <c r="BYY18" s="0"/>
      <c r="BYZ18" s="0"/>
      <c r="BZA18" s="0"/>
      <c r="BZB18" s="0"/>
      <c r="BZC18" s="0"/>
      <c r="BZD18" s="0"/>
      <c r="BZE18" s="0"/>
      <c r="BZF18" s="0"/>
      <c r="BZG18" s="0"/>
      <c r="BZH18" s="0"/>
      <c r="BZI18" s="0"/>
      <c r="BZJ18" s="0"/>
      <c r="BZK18" s="0"/>
      <c r="BZL18" s="0"/>
      <c r="BZM18" s="0"/>
      <c r="BZN18" s="0"/>
      <c r="BZO18" s="0"/>
      <c r="BZP18" s="0"/>
      <c r="BZQ18" s="0"/>
      <c r="BZR18" s="0"/>
      <c r="BZS18" s="0"/>
      <c r="BZT18" s="0"/>
      <c r="BZU18" s="0"/>
      <c r="BZV18" s="0"/>
      <c r="BZW18" s="0"/>
      <c r="BZX18" s="0"/>
      <c r="BZY18" s="0"/>
      <c r="BZZ18" s="0"/>
      <c r="CAA18" s="0"/>
      <c r="CAB18" s="0"/>
      <c r="CAC18" s="0"/>
      <c r="CAD18" s="0"/>
      <c r="CAE18" s="0"/>
      <c r="CAF18" s="0"/>
      <c r="CAG18" s="0"/>
      <c r="CAH18" s="0"/>
      <c r="CAI18" s="0"/>
      <c r="CAJ18" s="0"/>
      <c r="CAK18" s="0"/>
      <c r="CAL18" s="0"/>
      <c r="CAM18" s="0"/>
      <c r="CAN18" s="0"/>
      <c r="CAO18" s="0"/>
      <c r="CAP18" s="0"/>
      <c r="CAQ18" s="0"/>
      <c r="CAR18" s="0"/>
      <c r="CAS18" s="0"/>
      <c r="CAT18" s="0"/>
      <c r="CAU18" s="0"/>
      <c r="CAV18" s="0"/>
      <c r="CAW18" s="0"/>
      <c r="CAX18" s="0"/>
      <c r="CAY18" s="0"/>
      <c r="CAZ18" s="0"/>
      <c r="CBA18" s="0"/>
      <c r="CBB18" s="0"/>
      <c r="CBC18" s="0"/>
      <c r="CBD18" s="0"/>
      <c r="CBE18" s="0"/>
      <c r="CBF18" s="0"/>
      <c r="CBG18" s="0"/>
      <c r="CBH18" s="0"/>
      <c r="CBI18" s="0"/>
      <c r="CBJ18" s="0"/>
      <c r="CBK18" s="0"/>
      <c r="CBL18" s="0"/>
      <c r="CBM18" s="0"/>
      <c r="CBN18" s="0"/>
      <c r="CBO18" s="0"/>
      <c r="CBP18" s="0"/>
      <c r="CBQ18" s="0"/>
      <c r="CBR18" s="0"/>
      <c r="CBS18" s="0"/>
      <c r="CBT18" s="0"/>
      <c r="CBU18" s="0"/>
      <c r="CBV18" s="0"/>
      <c r="CBW18" s="0"/>
      <c r="CBX18" s="0"/>
      <c r="CBY18" s="0"/>
      <c r="CBZ18" s="0"/>
      <c r="CCA18" s="0"/>
      <c r="CCB18" s="0"/>
      <c r="CCC18" s="0"/>
      <c r="CCD18" s="0"/>
      <c r="CCE18" s="0"/>
      <c r="CCF18" s="0"/>
      <c r="CCG18" s="0"/>
      <c r="CCH18" s="0"/>
      <c r="CCI18" s="0"/>
      <c r="CCJ18" s="0"/>
      <c r="CCK18" s="0"/>
      <c r="CCL18" s="0"/>
      <c r="CCM18" s="0"/>
      <c r="CCN18" s="0"/>
      <c r="CCO18" s="0"/>
      <c r="CCP18" s="0"/>
      <c r="CCQ18" s="0"/>
      <c r="CCR18" s="0"/>
      <c r="CCS18" s="0"/>
      <c r="CCT18" s="0"/>
      <c r="CCU18" s="0"/>
      <c r="CCV18" s="0"/>
      <c r="CCW18" s="0"/>
      <c r="CCX18" s="0"/>
      <c r="CCY18" s="0"/>
      <c r="CCZ18" s="0"/>
      <c r="CDA18" s="0"/>
      <c r="CDB18" s="0"/>
      <c r="CDC18" s="0"/>
      <c r="CDD18" s="0"/>
      <c r="CDE18" s="0"/>
      <c r="CDF18" s="0"/>
      <c r="CDG18" s="0"/>
      <c r="CDH18" s="0"/>
      <c r="CDI18" s="0"/>
      <c r="CDJ18" s="0"/>
      <c r="CDK18" s="0"/>
      <c r="CDL18" s="0"/>
      <c r="CDM18" s="0"/>
      <c r="CDN18" s="0"/>
      <c r="CDO18" s="0"/>
      <c r="CDP18" s="0"/>
      <c r="CDQ18" s="0"/>
      <c r="CDR18" s="0"/>
      <c r="CDS18" s="0"/>
      <c r="CDT18" s="0"/>
      <c r="CDU18" s="0"/>
      <c r="CDV18" s="0"/>
      <c r="CDW18" s="0"/>
      <c r="CDX18" s="0"/>
      <c r="CDY18" s="0"/>
      <c r="CDZ18" s="0"/>
      <c r="CEA18" s="0"/>
      <c r="CEB18" s="0"/>
      <c r="CEC18" s="0"/>
      <c r="CED18" s="0"/>
      <c r="CEE18" s="0"/>
      <c r="CEF18" s="0"/>
      <c r="CEG18" s="0"/>
      <c r="CEH18" s="0"/>
      <c r="CEI18" s="0"/>
      <c r="CEJ18" s="0"/>
      <c r="CEK18" s="0"/>
      <c r="CEL18" s="0"/>
      <c r="CEM18" s="0"/>
      <c r="CEN18" s="0"/>
      <c r="CEO18" s="0"/>
      <c r="CEP18" s="0"/>
      <c r="CEQ18" s="0"/>
      <c r="CER18" s="0"/>
      <c r="CES18" s="0"/>
      <c r="CET18" s="0"/>
      <c r="CEU18" s="0"/>
      <c r="CEV18" s="0"/>
      <c r="CEW18" s="0"/>
      <c r="CEX18" s="0"/>
      <c r="CEY18" s="0"/>
      <c r="CEZ18" s="0"/>
      <c r="CFA18" s="0"/>
      <c r="CFB18" s="0"/>
      <c r="CFC18" s="0"/>
      <c r="CFD18" s="0"/>
      <c r="CFE18" s="0"/>
      <c r="CFF18" s="0"/>
      <c r="CFG18" s="0"/>
      <c r="CFH18" s="0"/>
      <c r="CFI18" s="0"/>
      <c r="CFJ18" s="0"/>
      <c r="CFK18" s="0"/>
      <c r="CFL18" s="0"/>
      <c r="CFM18" s="0"/>
      <c r="CFN18" s="0"/>
      <c r="CFO18" s="0"/>
      <c r="CFP18" s="0"/>
      <c r="CFQ18" s="0"/>
      <c r="CFR18" s="0"/>
      <c r="CFS18" s="0"/>
      <c r="CFT18" s="0"/>
      <c r="CFU18" s="0"/>
      <c r="CFV18" s="0"/>
      <c r="CFW18" s="0"/>
      <c r="CFX18" s="0"/>
      <c r="CFY18" s="0"/>
      <c r="CFZ18" s="0"/>
      <c r="CGA18" s="0"/>
      <c r="CGB18" s="0"/>
      <c r="CGC18" s="0"/>
      <c r="CGD18" s="0"/>
      <c r="CGE18" s="0"/>
      <c r="CGF18" s="0"/>
      <c r="CGG18" s="0"/>
      <c r="CGH18" s="0"/>
      <c r="CGI18" s="0"/>
      <c r="CGJ18" s="0"/>
      <c r="CGK18" s="0"/>
      <c r="CGL18" s="0"/>
      <c r="CGM18" s="0"/>
      <c r="CGN18" s="0"/>
      <c r="CGO18" s="0"/>
      <c r="CGP18" s="0"/>
      <c r="CGQ18" s="0"/>
      <c r="CGR18" s="0"/>
      <c r="CGS18" s="0"/>
      <c r="CGT18" s="0"/>
      <c r="CGU18" s="0"/>
      <c r="CGV18" s="0"/>
      <c r="CGW18" s="0"/>
      <c r="CGX18" s="0"/>
      <c r="CGY18" s="0"/>
      <c r="CGZ18" s="0"/>
      <c r="CHA18" s="0"/>
      <c r="CHB18" s="0"/>
      <c r="CHC18" s="0"/>
      <c r="CHD18" s="0"/>
      <c r="CHE18" s="0"/>
      <c r="CHF18" s="0"/>
      <c r="CHG18" s="0"/>
      <c r="CHH18" s="0"/>
      <c r="CHI18" s="0"/>
      <c r="CHJ18" s="0"/>
      <c r="CHK18" s="0"/>
      <c r="CHL18" s="0"/>
      <c r="CHM18" s="0"/>
      <c r="CHN18" s="0"/>
      <c r="CHO18" s="0"/>
      <c r="CHP18" s="0"/>
      <c r="CHQ18" s="0"/>
      <c r="CHR18" s="0"/>
      <c r="CHS18" s="0"/>
      <c r="CHT18" s="0"/>
      <c r="CHU18" s="0"/>
      <c r="CHV18" s="0"/>
      <c r="CHW18" s="0"/>
      <c r="CHX18" s="0"/>
      <c r="CHY18" s="0"/>
      <c r="CHZ18" s="0"/>
      <c r="CIA18" s="0"/>
      <c r="CIB18" s="0"/>
      <c r="CIC18" s="0"/>
      <c r="CID18" s="0"/>
      <c r="CIE18" s="0"/>
      <c r="CIF18" s="0"/>
      <c r="CIG18" s="0"/>
      <c r="CIH18" s="0"/>
      <c r="CII18" s="0"/>
      <c r="CIJ18" s="0"/>
      <c r="CIK18" s="0"/>
      <c r="CIL18" s="0"/>
      <c r="CIM18" s="0"/>
      <c r="CIN18" s="0"/>
      <c r="CIO18" s="0"/>
      <c r="CIP18" s="0"/>
      <c r="CIQ18" s="0"/>
      <c r="CIR18" s="0"/>
      <c r="CIS18" s="0"/>
      <c r="CIT18" s="0"/>
      <c r="CIU18" s="0"/>
      <c r="CIV18" s="0"/>
      <c r="CIW18" s="0"/>
      <c r="CIX18" s="0"/>
      <c r="CIY18" s="0"/>
      <c r="CIZ18" s="0"/>
      <c r="CJA18" s="0"/>
      <c r="CJB18" s="0"/>
      <c r="CJC18" s="0"/>
      <c r="CJD18" s="0"/>
      <c r="CJE18" s="0"/>
      <c r="CJF18" s="0"/>
      <c r="CJG18" s="0"/>
      <c r="CJH18" s="0"/>
      <c r="CJI18" s="0"/>
      <c r="CJJ18" s="0"/>
      <c r="CJK18" s="0"/>
      <c r="CJL18" s="0"/>
      <c r="CJM18" s="0"/>
      <c r="CJN18" s="0"/>
      <c r="CJO18" s="0"/>
      <c r="CJP18" s="0"/>
      <c r="CJQ18" s="0"/>
      <c r="CJR18" s="0"/>
      <c r="CJS18" s="0"/>
      <c r="CJT18" s="0"/>
      <c r="CJU18" s="0"/>
      <c r="CJV18" s="0"/>
      <c r="CJW18" s="0"/>
      <c r="CJX18" s="0"/>
      <c r="CJY18" s="0"/>
      <c r="CJZ18" s="0"/>
      <c r="CKA18" s="0"/>
      <c r="CKB18" s="0"/>
      <c r="CKC18" s="0"/>
      <c r="CKD18" s="0"/>
      <c r="CKE18" s="0"/>
      <c r="CKF18" s="0"/>
      <c r="CKG18" s="0"/>
      <c r="CKH18" s="0"/>
      <c r="CKI18" s="0"/>
      <c r="CKJ18" s="0"/>
      <c r="CKK18" s="0"/>
      <c r="CKL18" s="0"/>
      <c r="CKM18" s="0"/>
      <c r="CKN18" s="0"/>
      <c r="CKO18" s="0"/>
      <c r="CKP18" s="0"/>
      <c r="CKQ18" s="0"/>
      <c r="CKR18" s="0"/>
      <c r="CKS18" s="0"/>
      <c r="CKT18" s="0"/>
      <c r="CKU18" s="0"/>
      <c r="CKV18" s="0"/>
      <c r="CKW18" s="0"/>
      <c r="CKX18" s="0"/>
      <c r="CKY18" s="0"/>
      <c r="CKZ18" s="0"/>
      <c r="CLA18" s="0"/>
      <c r="CLB18" s="0"/>
      <c r="CLC18" s="0"/>
      <c r="CLD18" s="0"/>
      <c r="CLE18" s="0"/>
      <c r="CLF18" s="0"/>
      <c r="CLG18" s="0"/>
      <c r="CLH18" s="0"/>
      <c r="CLI18" s="0"/>
      <c r="CLJ18" s="0"/>
      <c r="CLK18" s="0"/>
      <c r="CLL18" s="0"/>
      <c r="CLM18" s="0"/>
      <c r="CLN18" s="0"/>
      <c r="CLO18" s="0"/>
      <c r="CLP18" s="0"/>
      <c r="CLQ18" s="0"/>
      <c r="CLR18" s="0"/>
      <c r="CLS18" s="0"/>
      <c r="CLT18" s="0"/>
      <c r="CLU18" s="0"/>
      <c r="CLV18" s="0"/>
      <c r="CLW18" s="0"/>
      <c r="CLX18" s="0"/>
      <c r="CLY18" s="0"/>
      <c r="CLZ18" s="0"/>
      <c r="CMA18" s="0"/>
      <c r="CMB18" s="0"/>
      <c r="CMC18" s="0"/>
      <c r="CMD18" s="0"/>
      <c r="CME18" s="0"/>
      <c r="CMF18" s="0"/>
      <c r="CMG18" s="0"/>
      <c r="CMH18" s="0"/>
      <c r="CMI18" s="0"/>
      <c r="CMJ18" s="0"/>
      <c r="CMK18" s="0"/>
      <c r="CML18" s="0"/>
      <c r="CMM18" s="0"/>
      <c r="CMN18" s="0"/>
      <c r="CMO18" s="0"/>
      <c r="CMP18" s="0"/>
      <c r="CMQ18" s="0"/>
      <c r="CMR18" s="0"/>
      <c r="CMS18" s="0"/>
      <c r="CMT18" s="0"/>
      <c r="CMU18" s="0"/>
      <c r="CMV18" s="0"/>
      <c r="CMW18" s="0"/>
      <c r="CMX18" s="0"/>
      <c r="CMY18" s="0"/>
      <c r="CMZ18" s="0"/>
      <c r="CNA18" s="0"/>
      <c r="CNB18" s="0"/>
      <c r="CNC18" s="0"/>
      <c r="CND18" s="0"/>
      <c r="CNE18" s="0"/>
      <c r="CNF18" s="0"/>
      <c r="CNG18" s="0"/>
      <c r="CNH18" s="0"/>
      <c r="CNI18" s="0"/>
      <c r="CNJ18" s="0"/>
      <c r="CNK18" s="0"/>
      <c r="CNL18" s="0"/>
      <c r="CNM18" s="0"/>
      <c r="CNN18" s="0"/>
      <c r="CNO18" s="0"/>
      <c r="CNP18" s="0"/>
      <c r="CNQ18" s="0"/>
      <c r="CNR18" s="0"/>
      <c r="CNS18" s="0"/>
      <c r="CNT18" s="0"/>
      <c r="CNU18" s="0"/>
      <c r="CNV18" s="0"/>
      <c r="CNW18" s="0"/>
      <c r="CNX18" s="0"/>
      <c r="CNY18" s="0"/>
      <c r="CNZ18" s="0"/>
      <c r="COA18" s="0"/>
      <c r="COB18" s="0"/>
      <c r="COC18" s="0"/>
      <c r="COD18" s="0"/>
      <c r="COE18" s="0"/>
      <c r="COF18" s="0"/>
      <c r="COG18" s="0"/>
      <c r="COH18" s="0"/>
      <c r="COI18" s="0"/>
      <c r="COJ18" s="0"/>
      <c r="COK18" s="0"/>
      <c r="COL18" s="0"/>
      <c r="COM18" s="0"/>
      <c r="CON18" s="0"/>
      <c r="COO18" s="0"/>
      <c r="COP18" s="0"/>
      <c r="COQ18" s="0"/>
      <c r="COR18" s="0"/>
      <c r="COS18" s="0"/>
      <c r="COT18" s="0"/>
      <c r="COU18" s="0"/>
      <c r="COV18" s="0"/>
      <c r="COW18" s="0"/>
      <c r="COX18" s="0"/>
      <c r="COY18" s="0"/>
      <c r="COZ18" s="0"/>
      <c r="CPA18" s="0"/>
      <c r="CPB18" s="0"/>
      <c r="CPC18" s="0"/>
      <c r="CPD18" s="0"/>
      <c r="CPE18" s="0"/>
      <c r="CPF18" s="0"/>
      <c r="CPG18" s="0"/>
      <c r="CPH18" s="0"/>
      <c r="CPI18" s="0"/>
      <c r="CPJ18" s="0"/>
      <c r="CPK18" s="0"/>
      <c r="CPL18" s="0"/>
      <c r="CPM18" s="0"/>
      <c r="CPN18" s="0"/>
      <c r="CPO18" s="0"/>
      <c r="CPP18" s="0"/>
      <c r="CPQ18" s="0"/>
      <c r="CPR18" s="0"/>
      <c r="CPS18" s="0"/>
      <c r="CPT18" s="0"/>
      <c r="CPU18" s="0"/>
      <c r="CPV18" s="0"/>
      <c r="CPW18" s="0"/>
      <c r="CPX18" s="0"/>
      <c r="CPY18" s="0"/>
      <c r="CPZ18" s="0"/>
      <c r="CQA18" s="0"/>
      <c r="CQB18" s="0"/>
      <c r="CQC18" s="0"/>
      <c r="CQD18" s="0"/>
      <c r="CQE18" s="0"/>
      <c r="CQF18" s="0"/>
      <c r="CQG18" s="0"/>
      <c r="CQH18" s="0"/>
      <c r="CQI18" s="0"/>
      <c r="CQJ18" s="0"/>
      <c r="CQK18" s="0"/>
      <c r="CQL18" s="0"/>
      <c r="CQM18" s="0"/>
      <c r="CQN18" s="0"/>
      <c r="CQO18" s="0"/>
      <c r="CQP18" s="0"/>
      <c r="CQQ18" s="0"/>
      <c r="CQR18" s="0"/>
      <c r="CQS18" s="0"/>
      <c r="CQT18" s="0"/>
      <c r="CQU18" s="0"/>
      <c r="CQV18" s="0"/>
      <c r="CQW18" s="0"/>
      <c r="CQX18" s="0"/>
      <c r="CQY18" s="0"/>
      <c r="CQZ18" s="0"/>
      <c r="CRA18" s="0"/>
      <c r="CRB18" s="0"/>
      <c r="CRC18" s="0"/>
      <c r="CRD18" s="0"/>
      <c r="CRE18" s="0"/>
      <c r="CRF18" s="0"/>
      <c r="CRG18" s="0"/>
      <c r="CRH18" s="0"/>
      <c r="CRI18" s="0"/>
      <c r="CRJ18" s="0"/>
      <c r="CRK18" s="0"/>
      <c r="CRL18" s="0"/>
      <c r="CRM18" s="0"/>
      <c r="CRN18" s="0"/>
      <c r="CRO18" s="0"/>
      <c r="CRP18" s="0"/>
      <c r="CRQ18" s="0"/>
      <c r="CRR18" s="0"/>
      <c r="CRS18" s="0"/>
      <c r="CRT18" s="0"/>
      <c r="CRU18" s="0"/>
      <c r="CRV18" s="0"/>
      <c r="CRW18" s="0"/>
      <c r="CRX18" s="0"/>
      <c r="CRY18" s="0"/>
      <c r="CRZ18" s="0"/>
      <c r="CSA18" s="0"/>
      <c r="CSB18" s="0"/>
      <c r="CSC18" s="0"/>
      <c r="CSD18" s="0"/>
      <c r="CSE18" s="0"/>
      <c r="CSF18" s="0"/>
      <c r="CSG18" s="0"/>
      <c r="CSH18" s="0"/>
      <c r="CSI18" s="0"/>
      <c r="CSJ18" s="0"/>
      <c r="CSK18" s="0"/>
      <c r="CSL18" s="0"/>
      <c r="CSM18" s="0"/>
      <c r="CSN18" s="0"/>
      <c r="CSO18" s="0"/>
      <c r="CSP18" s="0"/>
      <c r="CSQ18" s="0"/>
      <c r="CSR18" s="0"/>
      <c r="CSS18" s="0"/>
      <c r="CST18" s="0"/>
      <c r="CSU18" s="0"/>
      <c r="CSV18" s="0"/>
      <c r="CSW18" s="0"/>
      <c r="CSX18" s="0"/>
      <c r="CSY18" s="0"/>
      <c r="CSZ18" s="0"/>
      <c r="CTA18" s="0"/>
      <c r="CTB18" s="0"/>
      <c r="CTC18" s="0"/>
      <c r="CTD18" s="0"/>
      <c r="CTE18" s="0"/>
      <c r="CTF18" s="0"/>
      <c r="CTG18" s="0"/>
      <c r="CTH18" s="0"/>
      <c r="CTI18" s="0"/>
      <c r="CTJ18" s="0"/>
      <c r="CTK18" s="0"/>
      <c r="CTL18" s="0"/>
      <c r="CTM18" s="0"/>
      <c r="CTN18" s="0"/>
      <c r="CTO18" s="0"/>
      <c r="CTP18" s="0"/>
      <c r="CTQ18" s="0"/>
      <c r="CTR18" s="0"/>
      <c r="CTS18" s="0"/>
      <c r="CTT18" s="0"/>
      <c r="CTU18" s="0"/>
      <c r="CTV18" s="0"/>
      <c r="CTW18" s="0"/>
      <c r="CTX18" s="0"/>
      <c r="CTY18" s="0"/>
      <c r="CTZ18" s="0"/>
      <c r="CUA18" s="0"/>
      <c r="CUB18" s="0"/>
      <c r="CUC18" s="0"/>
      <c r="CUD18" s="0"/>
      <c r="CUE18" s="0"/>
      <c r="CUF18" s="0"/>
      <c r="CUG18" s="0"/>
      <c r="CUH18" s="0"/>
      <c r="CUI18" s="0"/>
      <c r="CUJ18" s="0"/>
      <c r="CUK18" s="0"/>
      <c r="CUL18" s="0"/>
      <c r="CUM18" s="0"/>
      <c r="CUN18" s="0"/>
      <c r="CUO18" s="0"/>
      <c r="CUP18" s="0"/>
      <c r="CUQ18" s="0"/>
      <c r="CUR18" s="0"/>
      <c r="CUS18" s="0"/>
      <c r="CUT18" s="0"/>
      <c r="CUU18" s="0"/>
      <c r="CUV18" s="0"/>
      <c r="CUW18" s="0"/>
      <c r="CUX18" s="0"/>
      <c r="CUY18" s="0"/>
      <c r="CUZ18" s="0"/>
      <c r="CVA18" s="0"/>
      <c r="CVB18" s="0"/>
      <c r="CVC18" s="0"/>
      <c r="CVD18" s="0"/>
      <c r="CVE18" s="0"/>
      <c r="CVF18" s="0"/>
      <c r="CVG18" s="0"/>
      <c r="CVH18" s="0"/>
      <c r="CVI18" s="0"/>
      <c r="CVJ18" s="0"/>
      <c r="CVK18" s="0"/>
      <c r="CVL18" s="0"/>
      <c r="CVM18" s="0"/>
      <c r="CVN18" s="0"/>
      <c r="CVO18" s="0"/>
      <c r="CVP18" s="0"/>
      <c r="CVQ18" s="0"/>
      <c r="CVR18" s="0"/>
      <c r="CVS18" s="0"/>
      <c r="CVT18" s="0"/>
      <c r="CVU18" s="0"/>
      <c r="CVV18" s="0"/>
      <c r="CVW18" s="0"/>
      <c r="CVX18" s="0"/>
      <c r="CVY18" s="0"/>
      <c r="CVZ18" s="0"/>
      <c r="CWA18" s="0"/>
      <c r="CWB18" s="0"/>
      <c r="CWC18" s="0"/>
      <c r="CWD18" s="0"/>
      <c r="CWE18" s="0"/>
      <c r="CWF18" s="0"/>
      <c r="CWG18" s="0"/>
      <c r="CWH18" s="0"/>
      <c r="CWI18" s="0"/>
      <c r="CWJ18" s="0"/>
      <c r="CWK18" s="0"/>
      <c r="CWL18" s="0"/>
      <c r="CWM18" s="0"/>
      <c r="CWN18" s="0"/>
      <c r="CWO18" s="0"/>
      <c r="CWP18" s="0"/>
      <c r="CWQ18" s="0"/>
      <c r="CWR18" s="0"/>
      <c r="CWS18" s="0"/>
      <c r="CWT18" s="0"/>
      <c r="CWU18" s="0"/>
      <c r="CWV18" s="0"/>
      <c r="CWW18" s="0"/>
      <c r="CWX18" s="0"/>
      <c r="CWY18" s="0"/>
      <c r="CWZ18" s="0"/>
      <c r="CXA18" s="0"/>
      <c r="CXB18" s="0"/>
      <c r="CXC18" s="0"/>
      <c r="CXD18" s="0"/>
      <c r="CXE18" s="0"/>
      <c r="CXF18" s="0"/>
      <c r="CXG18" s="0"/>
      <c r="CXH18" s="0"/>
      <c r="CXI18" s="0"/>
      <c r="CXJ18" s="0"/>
      <c r="CXK18" s="0"/>
      <c r="CXL18" s="0"/>
      <c r="CXM18" s="0"/>
      <c r="CXN18" s="0"/>
      <c r="CXO18" s="0"/>
      <c r="CXP18" s="0"/>
      <c r="CXQ18" s="0"/>
      <c r="CXR18" s="0"/>
      <c r="CXS18" s="0"/>
      <c r="CXT18" s="0"/>
      <c r="CXU18" s="0"/>
      <c r="CXV18" s="0"/>
      <c r="CXW18" s="0"/>
      <c r="CXX18" s="0"/>
      <c r="CXY18" s="0"/>
      <c r="CXZ18" s="0"/>
      <c r="CYA18" s="0"/>
      <c r="CYB18" s="0"/>
      <c r="CYC18" s="0"/>
      <c r="CYD18" s="0"/>
      <c r="CYE18" s="0"/>
      <c r="CYF18" s="0"/>
      <c r="CYG18" s="0"/>
      <c r="CYH18" s="0"/>
      <c r="CYI18" s="0"/>
      <c r="CYJ18" s="0"/>
      <c r="CYK18" s="0"/>
      <c r="CYL18" s="0"/>
      <c r="CYM18" s="0"/>
      <c r="CYN18" s="0"/>
      <c r="CYO18" s="0"/>
      <c r="CYP18" s="0"/>
      <c r="CYQ18" s="0"/>
      <c r="CYR18" s="0"/>
      <c r="CYS18" s="0"/>
      <c r="CYT18" s="0"/>
      <c r="CYU18" s="0"/>
      <c r="CYV18" s="0"/>
      <c r="CYW18" s="0"/>
      <c r="CYX18" s="0"/>
      <c r="CYY18" s="0"/>
      <c r="CYZ18" s="0"/>
      <c r="CZA18" s="0"/>
      <c r="CZB18" s="0"/>
      <c r="CZC18" s="0"/>
      <c r="CZD18" s="0"/>
      <c r="CZE18" s="0"/>
      <c r="CZF18" s="0"/>
      <c r="CZG18" s="0"/>
      <c r="CZH18" s="0"/>
      <c r="CZI18" s="0"/>
      <c r="CZJ18" s="0"/>
      <c r="CZK18" s="0"/>
      <c r="CZL18" s="0"/>
      <c r="CZM18" s="0"/>
      <c r="CZN18" s="0"/>
      <c r="CZO18" s="0"/>
      <c r="CZP18" s="0"/>
      <c r="CZQ18" s="0"/>
      <c r="CZR18" s="0"/>
      <c r="CZS18" s="0"/>
      <c r="CZT18" s="0"/>
      <c r="CZU18" s="0"/>
      <c r="CZV18" s="0"/>
      <c r="CZW18" s="0"/>
      <c r="CZX18" s="0"/>
      <c r="CZY18" s="0"/>
      <c r="CZZ18" s="0"/>
      <c r="DAA18" s="0"/>
      <c r="DAB18" s="0"/>
      <c r="DAC18" s="0"/>
      <c r="DAD18" s="0"/>
      <c r="DAE18" s="0"/>
      <c r="DAF18" s="0"/>
      <c r="DAG18" s="0"/>
      <c r="DAH18" s="0"/>
      <c r="DAI18" s="0"/>
      <c r="DAJ18" s="0"/>
      <c r="DAK18" s="0"/>
      <c r="DAL18" s="0"/>
      <c r="DAM18" s="0"/>
      <c r="DAN18" s="0"/>
      <c r="DAO18" s="0"/>
      <c r="DAP18" s="0"/>
      <c r="DAQ18" s="0"/>
      <c r="DAR18" s="0"/>
      <c r="DAS18" s="0"/>
      <c r="DAT18" s="0"/>
      <c r="DAU18" s="0"/>
      <c r="DAV18" s="0"/>
      <c r="DAW18" s="0"/>
      <c r="DAX18" s="0"/>
      <c r="DAY18" s="0"/>
      <c r="DAZ18" s="0"/>
      <c r="DBA18" s="0"/>
      <c r="DBB18" s="0"/>
      <c r="DBC18" s="0"/>
      <c r="DBD18" s="0"/>
      <c r="DBE18" s="0"/>
      <c r="DBF18" s="0"/>
      <c r="DBG18" s="0"/>
      <c r="DBH18" s="0"/>
      <c r="DBI18" s="0"/>
      <c r="DBJ18" s="0"/>
      <c r="DBK18" s="0"/>
      <c r="DBL18" s="0"/>
      <c r="DBM18" s="0"/>
      <c r="DBN18" s="0"/>
      <c r="DBO18" s="0"/>
      <c r="DBP18" s="0"/>
      <c r="DBQ18" s="0"/>
      <c r="DBR18" s="0"/>
      <c r="DBS18" s="0"/>
      <c r="DBT18" s="0"/>
      <c r="DBU18" s="0"/>
      <c r="DBV18" s="0"/>
      <c r="DBW18" s="0"/>
      <c r="DBX18" s="0"/>
      <c r="DBY18" s="0"/>
      <c r="DBZ18" s="0"/>
      <c r="DCA18" s="0"/>
      <c r="DCB18" s="0"/>
      <c r="DCC18" s="0"/>
      <c r="DCD18" s="0"/>
      <c r="DCE18" s="0"/>
      <c r="DCF18" s="0"/>
      <c r="DCG18" s="0"/>
      <c r="DCH18" s="0"/>
      <c r="DCI18" s="0"/>
      <c r="DCJ18" s="0"/>
      <c r="DCK18" s="0"/>
      <c r="DCL18" s="0"/>
      <c r="DCM18" s="0"/>
      <c r="DCN18" s="0"/>
      <c r="DCO18" s="0"/>
      <c r="DCP18" s="0"/>
      <c r="DCQ18" s="0"/>
      <c r="DCR18" s="0"/>
      <c r="DCS18" s="0"/>
      <c r="DCT18" s="0"/>
      <c r="DCU18" s="0"/>
      <c r="DCV18" s="0"/>
      <c r="DCW18" s="0"/>
      <c r="DCX18" s="0"/>
      <c r="DCY18" s="0"/>
      <c r="DCZ18" s="0"/>
      <c r="DDA18" s="0"/>
      <c r="DDB18" s="0"/>
      <c r="DDC18" s="0"/>
      <c r="DDD18" s="0"/>
      <c r="DDE18" s="0"/>
      <c r="DDF18" s="0"/>
      <c r="DDG18" s="0"/>
      <c r="DDH18" s="0"/>
      <c r="DDI18" s="0"/>
      <c r="DDJ18" s="0"/>
      <c r="DDK18" s="0"/>
      <c r="DDL18" s="0"/>
      <c r="DDM18" s="0"/>
      <c r="DDN18" s="0"/>
      <c r="DDO18" s="0"/>
      <c r="DDP18" s="0"/>
      <c r="DDQ18" s="0"/>
      <c r="DDR18" s="0"/>
      <c r="DDS18" s="0"/>
      <c r="DDT18" s="0"/>
      <c r="DDU18" s="0"/>
      <c r="DDV18" s="0"/>
      <c r="DDW18" s="0"/>
      <c r="DDX18" s="0"/>
      <c r="DDY18" s="0"/>
      <c r="DDZ18" s="0"/>
      <c r="DEA18" s="0"/>
      <c r="DEB18" s="0"/>
      <c r="DEC18" s="0"/>
      <c r="DED18" s="0"/>
      <c r="DEE18" s="0"/>
      <c r="DEF18" s="0"/>
      <c r="DEG18" s="0"/>
      <c r="DEH18" s="0"/>
      <c r="DEI18" s="0"/>
      <c r="DEJ18" s="0"/>
      <c r="DEK18" s="0"/>
      <c r="DEL18" s="0"/>
      <c r="DEM18" s="0"/>
      <c r="DEN18" s="0"/>
      <c r="DEO18" s="0"/>
      <c r="DEP18" s="0"/>
      <c r="DEQ18" s="0"/>
      <c r="DER18" s="0"/>
      <c r="DES18" s="0"/>
      <c r="DET18" s="0"/>
      <c r="DEU18" s="0"/>
      <c r="DEV18" s="0"/>
      <c r="DEW18" s="0"/>
      <c r="DEX18" s="0"/>
      <c r="DEY18" s="0"/>
      <c r="DEZ18" s="0"/>
      <c r="DFA18" s="0"/>
      <c r="DFB18" s="0"/>
      <c r="DFC18" s="0"/>
      <c r="DFD18" s="0"/>
      <c r="DFE18" s="0"/>
      <c r="DFF18" s="0"/>
      <c r="DFG18" s="0"/>
      <c r="DFH18" s="0"/>
      <c r="DFI18" s="0"/>
      <c r="DFJ18" s="0"/>
      <c r="DFK18" s="0"/>
      <c r="DFL18" s="0"/>
      <c r="DFM18" s="0"/>
      <c r="DFN18" s="0"/>
      <c r="DFO18" s="0"/>
      <c r="DFP18" s="0"/>
      <c r="DFQ18" s="0"/>
      <c r="DFR18" s="0"/>
      <c r="DFS18" s="0"/>
      <c r="DFT18" s="0"/>
      <c r="DFU18" s="0"/>
      <c r="DFV18" s="0"/>
      <c r="DFW18" s="0"/>
      <c r="DFX18" s="0"/>
      <c r="DFY18" s="0"/>
      <c r="DFZ18" s="0"/>
      <c r="DGA18" s="0"/>
      <c r="DGB18" s="0"/>
      <c r="DGC18" s="0"/>
      <c r="DGD18" s="0"/>
      <c r="DGE18" s="0"/>
      <c r="DGF18" s="0"/>
      <c r="DGG18" s="0"/>
      <c r="DGH18" s="0"/>
      <c r="DGI18" s="0"/>
      <c r="DGJ18" s="0"/>
      <c r="DGK18" s="0"/>
      <c r="DGL18" s="0"/>
      <c r="DGM18" s="0"/>
      <c r="DGN18" s="0"/>
      <c r="DGO18" s="0"/>
      <c r="DGP18" s="0"/>
      <c r="DGQ18" s="0"/>
      <c r="DGR18" s="0"/>
      <c r="DGS18" s="0"/>
      <c r="DGT18" s="0"/>
      <c r="DGU18" s="0"/>
      <c r="DGV18" s="0"/>
      <c r="DGW18" s="0"/>
      <c r="DGX18" s="0"/>
      <c r="DGY18" s="0"/>
      <c r="DGZ18" s="0"/>
      <c r="DHA18" s="0"/>
      <c r="DHB18" s="0"/>
      <c r="DHC18" s="0"/>
      <c r="DHD18" s="0"/>
      <c r="DHE18" s="0"/>
      <c r="DHF18" s="0"/>
      <c r="DHG18" s="0"/>
      <c r="DHH18" s="0"/>
      <c r="DHI18" s="0"/>
      <c r="DHJ18" s="0"/>
      <c r="DHK18" s="0"/>
      <c r="DHL18" s="0"/>
      <c r="DHM18" s="0"/>
      <c r="DHN18" s="0"/>
      <c r="DHO18" s="0"/>
      <c r="DHP18" s="0"/>
      <c r="DHQ18" s="0"/>
      <c r="DHR18" s="0"/>
      <c r="DHS18" s="0"/>
      <c r="DHT18" s="0"/>
      <c r="DHU18" s="0"/>
      <c r="DHV18" s="0"/>
      <c r="DHW18" s="0"/>
      <c r="DHX18" s="0"/>
      <c r="DHY18" s="0"/>
      <c r="DHZ18" s="0"/>
      <c r="DIA18" s="0"/>
      <c r="DIB18" s="0"/>
      <c r="DIC18" s="0"/>
      <c r="DID18" s="0"/>
      <c r="DIE18" s="0"/>
      <c r="DIF18" s="0"/>
      <c r="DIG18" s="0"/>
      <c r="DIH18" s="0"/>
      <c r="DII18" s="0"/>
      <c r="DIJ18" s="0"/>
      <c r="DIK18" s="0"/>
      <c r="DIL18" s="0"/>
      <c r="DIM18" s="0"/>
      <c r="DIN18" s="0"/>
      <c r="DIO18" s="0"/>
      <c r="DIP18" s="0"/>
      <c r="DIQ18" s="0"/>
      <c r="DIR18" s="0"/>
      <c r="DIS18" s="0"/>
      <c r="DIT18" s="0"/>
      <c r="DIU18" s="0"/>
      <c r="DIV18" s="0"/>
      <c r="DIW18" s="0"/>
      <c r="DIX18" s="0"/>
      <c r="DIY18" s="0"/>
      <c r="DIZ18" s="0"/>
      <c r="DJA18" s="0"/>
      <c r="DJB18" s="0"/>
      <c r="DJC18" s="0"/>
      <c r="DJD18" s="0"/>
      <c r="DJE18" s="0"/>
      <c r="DJF18" s="0"/>
      <c r="DJG18" s="0"/>
      <c r="DJH18" s="0"/>
      <c r="DJI18" s="0"/>
      <c r="DJJ18" s="0"/>
      <c r="DJK18" s="0"/>
      <c r="DJL18" s="0"/>
      <c r="DJM18" s="0"/>
      <c r="DJN18" s="0"/>
      <c r="DJO18" s="0"/>
      <c r="DJP18" s="0"/>
      <c r="DJQ18" s="0"/>
      <c r="DJR18" s="0"/>
      <c r="DJS18" s="0"/>
      <c r="DJT18" s="0"/>
      <c r="DJU18" s="0"/>
      <c r="DJV18" s="0"/>
      <c r="DJW18" s="0"/>
      <c r="DJX18" s="0"/>
      <c r="DJY18" s="0"/>
      <c r="DJZ18" s="0"/>
      <c r="DKA18" s="0"/>
      <c r="DKB18" s="0"/>
      <c r="DKC18" s="0"/>
      <c r="DKD18" s="0"/>
      <c r="DKE18" s="0"/>
      <c r="DKF18" s="0"/>
      <c r="DKG18" s="0"/>
      <c r="DKH18" s="0"/>
      <c r="DKI18" s="0"/>
      <c r="DKJ18" s="0"/>
      <c r="DKK18" s="0"/>
      <c r="DKL18" s="0"/>
      <c r="DKM18" s="0"/>
      <c r="DKN18" s="0"/>
      <c r="DKO18" s="0"/>
      <c r="DKP18" s="0"/>
      <c r="DKQ18" s="0"/>
      <c r="DKR18" s="0"/>
      <c r="DKS18" s="0"/>
      <c r="DKT18" s="0"/>
      <c r="DKU18" s="0"/>
      <c r="DKV18" s="0"/>
      <c r="DKW18" s="0"/>
      <c r="DKX18" s="0"/>
      <c r="DKY18" s="0"/>
      <c r="DKZ18" s="0"/>
      <c r="DLA18" s="0"/>
      <c r="DLB18" s="0"/>
      <c r="DLC18" s="0"/>
      <c r="DLD18" s="0"/>
      <c r="DLE18" s="0"/>
      <c r="DLF18" s="0"/>
      <c r="DLG18" s="0"/>
      <c r="DLH18" s="0"/>
      <c r="DLI18" s="0"/>
      <c r="DLJ18" s="0"/>
      <c r="DLK18" s="0"/>
      <c r="DLL18" s="0"/>
      <c r="DLM18" s="0"/>
      <c r="DLN18" s="0"/>
      <c r="DLO18" s="0"/>
      <c r="DLP18" s="0"/>
      <c r="DLQ18" s="0"/>
      <c r="DLR18" s="0"/>
      <c r="DLS18" s="0"/>
      <c r="DLT18" s="0"/>
      <c r="DLU18" s="0"/>
      <c r="DLV18" s="0"/>
      <c r="DLW18" s="0"/>
      <c r="DLX18" s="0"/>
      <c r="DLY18" s="0"/>
      <c r="DLZ18" s="0"/>
      <c r="DMA18" s="0"/>
      <c r="DMB18" s="0"/>
      <c r="DMC18" s="0"/>
      <c r="DMD18" s="0"/>
      <c r="DME18" s="0"/>
      <c r="DMF18" s="0"/>
      <c r="DMG18" s="0"/>
      <c r="DMH18" s="0"/>
      <c r="DMI18" s="0"/>
      <c r="DMJ18" s="0"/>
      <c r="DMK18" s="0"/>
      <c r="DML18" s="0"/>
      <c r="DMM18" s="0"/>
      <c r="DMN18" s="0"/>
      <c r="DMO18" s="0"/>
      <c r="DMP18" s="0"/>
      <c r="DMQ18" s="0"/>
      <c r="DMR18" s="0"/>
      <c r="DMS18" s="0"/>
      <c r="DMT18" s="0"/>
      <c r="DMU18" s="0"/>
      <c r="DMV18" s="0"/>
      <c r="DMW18" s="0"/>
      <c r="DMX18" s="0"/>
      <c r="DMY18" s="0"/>
      <c r="DMZ18" s="0"/>
      <c r="DNA18" s="0"/>
      <c r="DNB18" s="0"/>
      <c r="DNC18" s="0"/>
      <c r="DND18" s="0"/>
      <c r="DNE18" s="0"/>
      <c r="DNF18" s="0"/>
      <c r="DNG18" s="0"/>
      <c r="DNH18" s="0"/>
      <c r="DNI18" s="0"/>
      <c r="DNJ18" s="0"/>
      <c r="DNK18" s="0"/>
      <c r="DNL18" s="0"/>
      <c r="DNM18" s="0"/>
      <c r="DNN18" s="0"/>
      <c r="DNO18" s="0"/>
      <c r="DNP18" s="0"/>
      <c r="DNQ18" s="0"/>
      <c r="DNR18" s="0"/>
      <c r="DNS18" s="0"/>
      <c r="DNT18" s="0"/>
      <c r="DNU18" s="0"/>
      <c r="DNV18" s="0"/>
      <c r="DNW18" s="0"/>
      <c r="DNX18" s="0"/>
      <c r="DNY18" s="0"/>
      <c r="DNZ18" s="0"/>
      <c r="DOA18" s="0"/>
      <c r="DOB18" s="0"/>
      <c r="DOC18" s="0"/>
      <c r="DOD18" s="0"/>
      <c r="DOE18" s="0"/>
      <c r="DOF18" s="0"/>
      <c r="DOG18" s="0"/>
      <c r="DOH18" s="0"/>
      <c r="DOI18" s="0"/>
      <c r="DOJ18" s="0"/>
      <c r="DOK18" s="0"/>
      <c r="DOL18" s="0"/>
      <c r="DOM18" s="0"/>
      <c r="DON18" s="0"/>
      <c r="DOO18" s="0"/>
      <c r="DOP18" s="0"/>
      <c r="DOQ18" s="0"/>
      <c r="DOR18" s="0"/>
      <c r="DOS18" s="0"/>
      <c r="DOT18" s="0"/>
      <c r="DOU18" s="0"/>
      <c r="DOV18" s="0"/>
      <c r="DOW18" s="0"/>
      <c r="DOX18" s="0"/>
      <c r="DOY18" s="0"/>
      <c r="DOZ18" s="0"/>
      <c r="DPA18" s="0"/>
      <c r="DPB18" s="0"/>
      <c r="DPC18" s="0"/>
      <c r="DPD18" s="0"/>
      <c r="DPE18" s="0"/>
      <c r="DPF18" s="0"/>
      <c r="DPG18" s="0"/>
      <c r="DPH18" s="0"/>
      <c r="DPI18" s="0"/>
      <c r="DPJ18" s="0"/>
      <c r="DPK18" s="0"/>
      <c r="DPL18" s="0"/>
      <c r="DPM18" s="0"/>
      <c r="DPN18" s="0"/>
      <c r="DPO18" s="0"/>
      <c r="DPP18" s="0"/>
      <c r="DPQ18" s="0"/>
      <c r="DPR18" s="0"/>
      <c r="DPS18" s="0"/>
      <c r="DPT18" s="0"/>
      <c r="DPU18" s="0"/>
      <c r="DPV18" s="0"/>
      <c r="DPW18" s="0"/>
      <c r="DPX18" s="0"/>
      <c r="DPY18" s="0"/>
      <c r="DPZ18" s="0"/>
      <c r="DQA18" s="0"/>
      <c r="DQB18" s="0"/>
      <c r="DQC18" s="0"/>
      <c r="DQD18" s="0"/>
      <c r="DQE18" s="0"/>
      <c r="DQF18" s="0"/>
      <c r="DQG18" s="0"/>
      <c r="DQH18" s="0"/>
      <c r="DQI18" s="0"/>
      <c r="DQJ18" s="0"/>
      <c r="DQK18" s="0"/>
      <c r="DQL18" s="0"/>
      <c r="DQM18" s="0"/>
      <c r="DQN18" s="0"/>
      <c r="DQO18" s="0"/>
      <c r="DQP18" s="0"/>
      <c r="DQQ18" s="0"/>
      <c r="DQR18" s="0"/>
      <c r="DQS18" s="0"/>
      <c r="DQT18" s="0"/>
      <c r="DQU18" s="0"/>
      <c r="DQV18" s="0"/>
      <c r="DQW18" s="0"/>
      <c r="DQX18" s="0"/>
      <c r="DQY18" s="0"/>
      <c r="DQZ18" s="0"/>
      <c r="DRA18" s="0"/>
      <c r="DRB18" s="0"/>
      <c r="DRC18" s="0"/>
      <c r="DRD18" s="0"/>
      <c r="DRE18" s="0"/>
      <c r="DRF18" s="0"/>
      <c r="DRG18" s="0"/>
      <c r="DRH18" s="0"/>
      <c r="DRI18" s="0"/>
      <c r="DRJ18" s="0"/>
      <c r="DRK18" s="0"/>
      <c r="DRL18" s="0"/>
      <c r="DRM18" s="0"/>
      <c r="DRN18" s="0"/>
      <c r="DRO18" s="0"/>
      <c r="DRP18" s="0"/>
      <c r="DRQ18" s="0"/>
      <c r="DRR18" s="0"/>
      <c r="DRS18" s="0"/>
      <c r="DRT18" s="0"/>
      <c r="DRU18" s="0"/>
      <c r="DRV18" s="0"/>
      <c r="DRW18" s="0"/>
      <c r="DRX18" s="0"/>
      <c r="DRY18" s="0"/>
      <c r="DRZ18" s="0"/>
      <c r="DSA18" s="0"/>
      <c r="DSB18" s="0"/>
      <c r="DSC18" s="0"/>
      <c r="DSD18" s="0"/>
      <c r="DSE18" s="0"/>
      <c r="DSF18" s="0"/>
      <c r="DSG18" s="0"/>
      <c r="DSH18" s="0"/>
      <c r="DSI18" s="0"/>
      <c r="DSJ18" s="0"/>
      <c r="DSK18" s="0"/>
      <c r="DSL18" s="0"/>
      <c r="DSM18" s="0"/>
      <c r="DSN18" s="0"/>
      <c r="DSO18" s="0"/>
      <c r="DSP18" s="0"/>
      <c r="DSQ18" s="0"/>
      <c r="DSR18" s="0"/>
      <c r="DSS18" s="0"/>
      <c r="DST18" s="0"/>
      <c r="DSU18" s="0"/>
      <c r="DSV18" s="0"/>
      <c r="DSW18" s="0"/>
      <c r="DSX18" s="0"/>
      <c r="DSY18" s="0"/>
      <c r="DSZ18" s="0"/>
      <c r="DTA18" s="0"/>
      <c r="DTB18" s="0"/>
      <c r="DTC18" s="0"/>
      <c r="DTD18" s="0"/>
      <c r="DTE18" s="0"/>
      <c r="DTF18" s="0"/>
      <c r="DTG18" s="0"/>
      <c r="DTH18" s="0"/>
      <c r="DTI18" s="0"/>
      <c r="DTJ18" s="0"/>
      <c r="DTK18" s="0"/>
      <c r="DTL18" s="0"/>
      <c r="DTM18" s="0"/>
      <c r="DTN18" s="0"/>
      <c r="DTO18" s="0"/>
      <c r="DTP18" s="0"/>
      <c r="DTQ18" s="0"/>
      <c r="DTR18" s="0"/>
      <c r="DTS18" s="0"/>
      <c r="DTT18" s="0"/>
      <c r="DTU18" s="0"/>
      <c r="DTV18" s="0"/>
      <c r="DTW18" s="0"/>
      <c r="DTX18" s="0"/>
      <c r="DTY18" s="0"/>
      <c r="DTZ18" s="0"/>
      <c r="DUA18" s="0"/>
      <c r="DUB18" s="0"/>
      <c r="DUC18" s="0"/>
      <c r="DUD18" s="0"/>
      <c r="DUE18" s="0"/>
      <c r="DUF18" s="0"/>
      <c r="DUG18" s="0"/>
      <c r="DUH18" s="0"/>
      <c r="DUI18" s="0"/>
      <c r="DUJ18" s="0"/>
      <c r="DUK18" s="0"/>
      <c r="DUL18" s="0"/>
      <c r="DUM18" s="0"/>
      <c r="DUN18" s="0"/>
      <c r="DUO18" s="0"/>
      <c r="DUP18" s="0"/>
      <c r="DUQ18" s="0"/>
      <c r="DUR18" s="0"/>
      <c r="DUS18" s="0"/>
      <c r="DUT18" s="0"/>
      <c r="DUU18" s="0"/>
      <c r="DUV18" s="0"/>
      <c r="DUW18" s="0"/>
      <c r="DUX18" s="0"/>
      <c r="DUY18" s="0"/>
      <c r="DUZ18" s="0"/>
      <c r="DVA18" s="0"/>
      <c r="DVB18" s="0"/>
      <c r="DVC18" s="0"/>
      <c r="DVD18" s="0"/>
      <c r="DVE18" s="0"/>
      <c r="DVF18" s="0"/>
      <c r="DVG18" s="0"/>
      <c r="DVH18" s="0"/>
      <c r="DVI18" s="0"/>
      <c r="DVJ18" s="0"/>
      <c r="DVK18" s="0"/>
      <c r="DVL18" s="0"/>
      <c r="DVM18" s="0"/>
      <c r="DVN18" s="0"/>
      <c r="DVO18" s="0"/>
      <c r="DVP18" s="0"/>
      <c r="DVQ18" s="0"/>
      <c r="DVR18" s="0"/>
      <c r="DVS18" s="0"/>
      <c r="DVT18" s="0"/>
      <c r="DVU18" s="0"/>
      <c r="DVV18" s="0"/>
      <c r="DVW18" s="0"/>
      <c r="DVX18" s="0"/>
      <c r="DVY18" s="0"/>
      <c r="DVZ18" s="0"/>
      <c r="DWA18" s="0"/>
      <c r="DWB18" s="0"/>
      <c r="DWC18" s="0"/>
      <c r="DWD18" s="0"/>
      <c r="DWE18" s="0"/>
      <c r="DWF18" s="0"/>
      <c r="DWG18" s="0"/>
      <c r="DWH18" s="0"/>
      <c r="DWI18" s="0"/>
      <c r="DWJ18" s="0"/>
      <c r="DWK18" s="0"/>
      <c r="DWL18" s="0"/>
      <c r="DWM18" s="0"/>
      <c r="DWN18" s="0"/>
      <c r="DWO18" s="0"/>
      <c r="DWP18" s="0"/>
      <c r="DWQ18" s="0"/>
      <c r="DWR18" s="0"/>
      <c r="DWS18" s="0"/>
      <c r="DWT18" s="0"/>
      <c r="DWU18" s="0"/>
      <c r="DWV18" s="0"/>
      <c r="DWW18" s="0"/>
      <c r="DWX18" s="0"/>
      <c r="DWY18" s="0"/>
      <c r="DWZ18" s="0"/>
      <c r="DXA18" s="0"/>
      <c r="DXB18" s="0"/>
      <c r="DXC18" s="0"/>
      <c r="DXD18" s="0"/>
      <c r="DXE18" s="0"/>
      <c r="DXF18" s="0"/>
      <c r="DXG18" s="0"/>
      <c r="DXH18" s="0"/>
      <c r="DXI18" s="0"/>
      <c r="DXJ18" s="0"/>
      <c r="DXK18" s="0"/>
      <c r="DXL18" s="0"/>
      <c r="DXM18" s="0"/>
      <c r="DXN18" s="0"/>
      <c r="DXO18" s="0"/>
      <c r="DXP18" s="0"/>
      <c r="DXQ18" s="0"/>
      <c r="DXR18" s="0"/>
      <c r="DXS18" s="0"/>
      <c r="DXT18" s="0"/>
      <c r="DXU18" s="0"/>
      <c r="DXV18" s="0"/>
      <c r="DXW18" s="0"/>
      <c r="DXX18" s="0"/>
      <c r="DXY18" s="0"/>
      <c r="DXZ18" s="0"/>
      <c r="DYA18" s="0"/>
      <c r="DYB18" s="0"/>
      <c r="DYC18" s="0"/>
      <c r="DYD18" s="0"/>
      <c r="DYE18" s="0"/>
      <c r="DYF18" s="0"/>
      <c r="DYG18" s="0"/>
      <c r="DYH18" s="0"/>
      <c r="DYI18" s="0"/>
      <c r="DYJ18" s="0"/>
      <c r="DYK18" s="0"/>
      <c r="DYL18" s="0"/>
      <c r="DYM18" s="0"/>
      <c r="DYN18" s="0"/>
      <c r="DYO18" s="0"/>
      <c r="DYP18" s="0"/>
      <c r="DYQ18" s="0"/>
      <c r="DYR18" s="0"/>
      <c r="DYS18" s="0"/>
      <c r="DYT18" s="0"/>
      <c r="DYU18" s="0"/>
      <c r="DYV18" s="0"/>
      <c r="DYW18" s="0"/>
      <c r="DYX18" s="0"/>
      <c r="DYY18" s="0"/>
      <c r="DYZ18" s="0"/>
      <c r="DZA18" s="0"/>
      <c r="DZB18" s="0"/>
      <c r="DZC18" s="0"/>
      <c r="DZD18" s="0"/>
      <c r="DZE18" s="0"/>
      <c r="DZF18" s="0"/>
      <c r="DZG18" s="0"/>
      <c r="DZH18" s="0"/>
      <c r="DZI18" s="0"/>
      <c r="DZJ18" s="0"/>
      <c r="DZK18" s="0"/>
      <c r="DZL18" s="0"/>
      <c r="DZM18" s="0"/>
      <c r="DZN18" s="0"/>
      <c r="DZO18" s="0"/>
      <c r="DZP18" s="0"/>
      <c r="DZQ18" s="0"/>
      <c r="DZR18" s="0"/>
      <c r="DZS18" s="0"/>
      <c r="DZT18" s="0"/>
      <c r="DZU18" s="0"/>
      <c r="DZV18" s="0"/>
      <c r="DZW18" s="0"/>
      <c r="DZX18" s="0"/>
      <c r="DZY18" s="0"/>
      <c r="DZZ18" s="0"/>
      <c r="EAA18" s="0"/>
      <c r="EAB18" s="0"/>
      <c r="EAC18" s="0"/>
      <c r="EAD18" s="0"/>
      <c r="EAE18" s="0"/>
      <c r="EAF18" s="0"/>
      <c r="EAG18" s="0"/>
      <c r="EAH18" s="0"/>
      <c r="EAI18" s="0"/>
      <c r="EAJ18" s="0"/>
      <c r="EAK18" s="0"/>
      <c r="EAL18" s="0"/>
      <c r="EAM18" s="0"/>
      <c r="EAN18" s="0"/>
      <c r="EAO18" s="0"/>
      <c r="EAP18" s="0"/>
      <c r="EAQ18" s="0"/>
      <c r="EAR18" s="0"/>
      <c r="EAS18" s="0"/>
      <c r="EAT18" s="0"/>
      <c r="EAU18" s="0"/>
      <c r="EAV18" s="0"/>
      <c r="EAW18" s="0"/>
      <c r="EAX18" s="0"/>
      <c r="EAY18" s="0"/>
      <c r="EAZ18" s="0"/>
      <c r="EBA18" s="0"/>
      <c r="EBB18" s="0"/>
      <c r="EBC18" s="0"/>
      <c r="EBD18" s="0"/>
      <c r="EBE18" s="0"/>
      <c r="EBF18" s="0"/>
      <c r="EBG18" s="0"/>
      <c r="EBH18" s="0"/>
      <c r="EBI18" s="0"/>
      <c r="EBJ18" s="0"/>
      <c r="EBK18" s="0"/>
      <c r="EBL18" s="0"/>
      <c r="EBM18" s="0"/>
      <c r="EBN18" s="0"/>
      <c r="EBO18" s="0"/>
      <c r="EBP18" s="0"/>
      <c r="EBQ18" s="0"/>
      <c r="EBR18" s="0"/>
      <c r="EBS18" s="0"/>
      <c r="EBT18" s="0"/>
      <c r="EBU18" s="0"/>
      <c r="EBV18" s="0"/>
      <c r="EBW18" s="0"/>
      <c r="EBX18" s="0"/>
      <c r="EBY18" s="0"/>
      <c r="EBZ18" s="0"/>
      <c r="ECA18" s="0"/>
      <c r="ECB18" s="0"/>
      <c r="ECC18" s="0"/>
      <c r="ECD18" s="0"/>
      <c r="ECE18" s="0"/>
      <c r="ECF18" s="0"/>
      <c r="ECG18" s="0"/>
      <c r="ECH18" s="0"/>
      <c r="ECI18" s="0"/>
      <c r="ECJ18" s="0"/>
      <c r="ECK18" s="0"/>
      <c r="ECL18" s="0"/>
      <c r="ECM18" s="0"/>
      <c r="ECN18" s="0"/>
      <c r="ECO18" s="0"/>
      <c r="ECP18" s="0"/>
      <c r="ECQ18" s="0"/>
      <c r="ECR18" s="0"/>
      <c r="ECS18" s="0"/>
      <c r="ECT18" s="0"/>
      <c r="ECU18" s="0"/>
      <c r="ECV18" s="0"/>
      <c r="ECW18" s="0"/>
      <c r="ECX18" s="0"/>
      <c r="ECY18" s="0"/>
      <c r="ECZ18" s="0"/>
      <c r="EDA18" s="0"/>
      <c r="EDB18" s="0"/>
      <c r="EDC18" s="0"/>
      <c r="EDD18" s="0"/>
      <c r="EDE18" s="0"/>
      <c r="EDF18" s="0"/>
      <c r="EDG18" s="0"/>
      <c r="EDH18" s="0"/>
      <c r="EDI18" s="0"/>
      <c r="EDJ18" s="0"/>
      <c r="EDK18" s="0"/>
      <c r="EDL18" s="0"/>
      <c r="EDM18" s="0"/>
      <c r="EDN18" s="0"/>
      <c r="EDO18" s="0"/>
      <c r="EDP18" s="0"/>
      <c r="EDQ18" s="0"/>
      <c r="EDR18" s="0"/>
      <c r="EDS18" s="0"/>
      <c r="EDT18" s="0"/>
      <c r="EDU18" s="0"/>
      <c r="EDV18" s="0"/>
      <c r="EDW18" s="0"/>
      <c r="EDX18" s="0"/>
      <c r="EDY18" s="0"/>
      <c r="EDZ18" s="0"/>
      <c r="EEA18" s="0"/>
      <c r="EEB18" s="0"/>
      <c r="EEC18" s="0"/>
      <c r="EED18" s="0"/>
      <c r="EEE18" s="0"/>
      <c r="EEF18" s="0"/>
      <c r="EEG18" s="0"/>
      <c r="EEH18" s="0"/>
      <c r="EEI18" s="0"/>
      <c r="EEJ18" s="0"/>
      <c r="EEK18" s="0"/>
      <c r="EEL18" s="0"/>
      <c r="EEM18" s="0"/>
      <c r="EEN18" s="0"/>
      <c r="EEO18" s="0"/>
      <c r="EEP18" s="0"/>
      <c r="EEQ18" s="0"/>
      <c r="EER18" s="0"/>
      <c r="EES18" s="0"/>
      <c r="EET18" s="0"/>
      <c r="EEU18" s="0"/>
      <c r="EEV18" s="0"/>
      <c r="EEW18" s="0"/>
      <c r="EEX18" s="0"/>
      <c r="EEY18" s="0"/>
      <c r="EEZ18" s="0"/>
      <c r="EFA18" s="0"/>
      <c r="EFB18" s="0"/>
      <c r="EFC18" s="0"/>
      <c r="EFD18" s="0"/>
      <c r="EFE18" s="0"/>
      <c r="EFF18" s="0"/>
      <c r="EFG18" s="0"/>
      <c r="EFH18" s="0"/>
      <c r="EFI18" s="0"/>
      <c r="EFJ18" s="0"/>
      <c r="EFK18" s="0"/>
      <c r="EFL18" s="0"/>
      <c r="EFM18" s="0"/>
      <c r="EFN18" s="0"/>
      <c r="EFO18" s="0"/>
      <c r="EFP18" s="0"/>
      <c r="EFQ18" s="0"/>
      <c r="EFR18" s="0"/>
      <c r="EFS18" s="0"/>
      <c r="EFT18" s="0"/>
      <c r="EFU18" s="0"/>
      <c r="EFV18" s="0"/>
      <c r="EFW18" s="0"/>
      <c r="EFX18" s="0"/>
      <c r="EFY18" s="0"/>
      <c r="EFZ18" s="0"/>
      <c r="EGA18" s="0"/>
      <c r="EGB18" s="0"/>
      <c r="EGC18" s="0"/>
      <c r="EGD18" s="0"/>
      <c r="EGE18" s="0"/>
      <c r="EGF18" s="0"/>
      <c r="EGG18" s="0"/>
      <c r="EGH18" s="0"/>
      <c r="EGI18" s="0"/>
      <c r="EGJ18" s="0"/>
      <c r="EGK18" s="0"/>
      <c r="EGL18" s="0"/>
      <c r="EGM18" s="0"/>
      <c r="EGN18" s="0"/>
      <c r="EGO18" s="0"/>
      <c r="EGP18" s="0"/>
      <c r="EGQ18" s="0"/>
      <c r="EGR18" s="0"/>
      <c r="EGS18" s="0"/>
      <c r="EGT18" s="0"/>
      <c r="EGU18" s="0"/>
      <c r="EGV18" s="0"/>
      <c r="EGW18" s="0"/>
      <c r="EGX18" s="0"/>
      <c r="EGY18" s="0"/>
      <c r="EGZ18" s="0"/>
      <c r="EHA18" s="0"/>
      <c r="EHB18" s="0"/>
      <c r="EHC18" s="0"/>
      <c r="EHD18" s="0"/>
      <c r="EHE18" s="0"/>
      <c r="EHF18" s="0"/>
      <c r="EHG18" s="0"/>
      <c r="EHH18" s="0"/>
      <c r="EHI18" s="0"/>
      <c r="EHJ18" s="0"/>
      <c r="EHK18" s="0"/>
      <c r="EHL18" s="0"/>
      <c r="EHM18" s="0"/>
      <c r="EHN18" s="0"/>
      <c r="EHO18" s="0"/>
      <c r="EHP18" s="0"/>
      <c r="EHQ18" s="0"/>
      <c r="EHR18" s="0"/>
      <c r="EHS18" s="0"/>
      <c r="EHT18" s="0"/>
      <c r="EHU18" s="0"/>
      <c r="EHV18" s="0"/>
      <c r="EHW18" s="0"/>
      <c r="EHX18" s="0"/>
      <c r="EHY18" s="0"/>
      <c r="EHZ18" s="0"/>
      <c r="EIA18" s="0"/>
      <c r="EIB18" s="0"/>
      <c r="EIC18" s="0"/>
      <c r="EID18" s="0"/>
      <c r="EIE18" s="0"/>
      <c r="EIF18" s="0"/>
      <c r="EIG18" s="0"/>
      <c r="EIH18" s="0"/>
      <c r="EII18" s="0"/>
      <c r="EIJ18" s="0"/>
      <c r="EIK18" s="0"/>
      <c r="EIL18" s="0"/>
      <c r="EIM18" s="0"/>
      <c r="EIN18" s="0"/>
      <c r="EIO18" s="0"/>
      <c r="EIP18" s="0"/>
      <c r="EIQ18" s="0"/>
      <c r="EIR18" s="0"/>
      <c r="EIS18" s="0"/>
      <c r="EIT18" s="0"/>
      <c r="EIU18" s="0"/>
      <c r="EIV18" s="0"/>
      <c r="EIW18" s="0"/>
      <c r="EIX18" s="0"/>
      <c r="EIY18" s="0"/>
      <c r="EIZ18" s="0"/>
      <c r="EJA18" s="0"/>
      <c r="EJB18" s="0"/>
      <c r="EJC18" s="0"/>
      <c r="EJD18" s="0"/>
      <c r="EJE18" s="0"/>
      <c r="EJF18" s="0"/>
      <c r="EJG18" s="0"/>
      <c r="EJH18" s="0"/>
      <c r="EJI18" s="0"/>
      <c r="EJJ18" s="0"/>
      <c r="EJK18" s="0"/>
      <c r="EJL18" s="0"/>
      <c r="EJM18" s="0"/>
      <c r="EJN18" s="0"/>
      <c r="EJO18" s="0"/>
      <c r="EJP18" s="0"/>
      <c r="EJQ18" s="0"/>
      <c r="EJR18" s="0"/>
      <c r="EJS18" s="0"/>
      <c r="EJT18" s="0"/>
      <c r="EJU18" s="0"/>
      <c r="EJV18" s="0"/>
      <c r="EJW18" s="0"/>
      <c r="EJX18" s="0"/>
      <c r="EJY18" s="0"/>
      <c r="EJZ18" s="0"/>
      <c r="EKA18" s="0"/>
      <c r="EKB18" s="0"/>
      <c r="EKC18" s="0"/>
      <c r="EKD18" s="0"/>
      <c r="EKE18" s="0"/>
      <c r="EKF18" s="0"/>
      <c r="EKG18" s="0"/>
      <c r="EKH18" s="0"/>
      <c r="EKI18" s="0"/>
      <c r="EKJ18" s="0"/>
      <c r="EKK18" s="0"/>
      <c r="EKL18" s="0"/>
      <c r="EKM18" s="0"/>
      <c r="EKN18" s="0"/>
      <c r="EKO18" s="0"/>
      <c r="EKP18" s="0"/>
      <c r="EKQ18" s="0"/>
      <c r="EKR18" s="0"/>
      <c r="EKS18" s="0"/>
      <c r="EKT18" s="0"/>
      <c r="EKU18" s="0"/>
      <c r="EKV18" s="0"/>
      <c r="EKW18" s="0"/>
      <c r="EKX18" s="0"/>
      <c r="EKY18" s="0"/>
      <c r="EKZ18" s="0"/>
      <c r="ELA18" s="0"/>
      <c r="ELB18" s="0"/>
      <c r="ELC18" s="0"/>
      <c r="ELD18" s="0"/>
      <c r="ELE18" s="0"/>
      <c r="ELF18" s="0"/>
      <c r="ELG18" s="0"/>
      <c r="ELH18" s="0"/>
      <c r="ELI18" s="0"/>
      <c r="ELJ18" s="0"/>
      <c r="ELK18" s="0"/>
      <c r="ELL18" s="0"/>
      <c r="ELM18" s="0"/>
      <c r="ELN18" s="0"/>
      <c r="ELO18" s="0"/>
      <c r="ELP18" s="0"/>
      <c r="ELQ18" s="0"/>
      <c r="ELR18" s="0"/>
      <c r="ELS18" s="0"/>
      <c r="ELT18" s="0"/>
      <c r="ELU18" s="0"/>
      <c r="ELV18" s="0"/>
      <c r="ELW18" s="0"/>
      <c r="ELX18" s="0"/>
      <c r="ELY18" s="0"/>
      <c r="ELZ18" s="0"/>
      <c r="EMA18" s="0"/>
      <c r="EMB18" s="0"/>
      <c r="EMC18" s="0"/>
      <c r="EMD18" s="0"/>
      <c r="EME18" s="0"/>
      <c r="EMF18" s="0"/>
      <c r="EMG18" s="0"/>
      <c r="EMH18" s="0"/>
      <c r="EMI18" s="0"/>
      <c r="EMJ18" s="0"/>
      <c r="EMK18" s="0"/>
      <c r="EML18" s="0"/>
      <c r="EMM18" s="0"/>
      <c r="EMN18" s="0"/>
      <c r="EMO18" s="0"/>
      <c r="EMP18" s="0"/>
      <c r="EMQ18" s="0"/>
      <c r="EMR18" s="0"/>
      <c r="EMS18" s="0"/>
      <c r="EMT18" s="0"/>
      <c r="EMU18" s="0"/>
      <c r="EMV18" s="0"/>
      <c r="EMW18" s="0"/>
      <c r="EMX18" s="0"/>
      <c r="EMY18" s="0"/>
      <c r="EMZ18" s="0"/>
      <c r="ENA18" s="0"/>
      <c r="ENB18" s="0"/>
      <c r="ENC18" s="0"/>
      <c r="END18" s="0"/>
      <c r="ENE18" s="0"/>
      <c r="ENF18" s="0"/>
      <c r="ENG18" s="0"/>
      <c r="ENH18" s="0"/>
      <c r="ENI18" s="0"/>
      <c r="ENJ18" s="0"/>
      <c r="ENK18" s="0"/>
      <c r="ENL18" s="0"/>
      <c r="ENM18" s="0"/>
      <c r="ENN18" s="0"/>
      <c r="ENO18" s="0"/>
      <c r="ENP18" s="0"/>
      <c r="ENQ18" s="0"/>
      <c r="ENR18" s="0"/>
      <c r="ENS18" s="0"/>
      <c r="ENT18" s="0"/>
      <c r="ENU18" s="0"/>
      <c r="ENV18" s="0"/>
      <c r="ENW18" s="0"/>
      <c r="ENX18" s="0"/>
      <c r="ENY18" s="0"/>
      <c r="ENZ18" s="0"/>
      <c r="EOA18" s="0"/>
      <c r="EOB18" s="0"/>
      <c r="EOC18" s="0"/>
      <c r="EOD18" s="0"/>
      <c r="EOE18" s="0"/>
      <c r="EOF18" s="0"/>
      <c r="EOG18" s="0"/>
      <c r="EOH18" s="0"/>
      <c r="EOI18" s="0"/>
      <c r="EOJ18" s="0"/>
      <c r="EOK18" s="0"/>
      <c r="EOL18" s="0"/>
      <c r="EOM18" s="0"/>
      <c r="EON18" s="0"/>
      <c r="EOO18" s="0"/>
      <c r="EOP18" s="0"/>
      <c r="EOQ18" s="0"/>
      <c r="EOR18" s="0"/>
      <c r="EOS18" s="0"/>
      <c r="EOT18" s="0"/>
      <c r="EOU18" s="0"/>
      <c r="EOV18" s="0"/>
      <c r="EOW18" s="0"/>
      <c r="EOX18" s="0"/>
      <c r="EOY18" s="0"/>
      <c r="EOZ18" s="0"/>
      <c r="EPA18" s="0"/>
      <c r="EPB18" s="0"/>
      <c r="EPC18" s="0"/>
      <c r="EPD18" s="0"/>
      <c r="EPE18" s="0"/>
      <c r="EPF18" s="0"/>
      <c r="EPG18" s="0"/>
      <c r="EPH18" s="0"/>
      <c r="EPI18" s="0"/>
      <c r="EPJ18" s="0"/>
      <c r="EPK18" s="0"/>
      <c r="EPL18" s="0"/>
      <c r="EPM18" s="0"/>
      <c r="EPN18" s="0"/>
      <c r="EPO18" s="0"/>
      <c r="EPP18" s="0"/>
      <c r="EPQ18" s="0"/>
      <c r="EPR18" s="0"/>
      <c r="EPS18" s="0"/>
      <c r="EPT18" s="0"/>
      <c r="EPU18" s="0"/>
      <c r="EPV18" s="0"/>
      <c r="EPW18" s="0"/>
      <c r="EPX18" s="0"/>
      <c r="EPY18" s="0"/>
      <c r="EPZ18" s="0"/>
      <c r="EQA18" s="0"/>
      <c r="EQB18" s="0"/>
      <c r="EQC18" s="0"/>
      <c r="EQD18" s="0"/>
      <c r="EQE18" s="0"/>
      <c r="EQF18" s="0"/>
      <c r="EQG18" s="0"/>
      <c r="EQH18" s="0"/>
      <c r="EQI18" s="0"/>
      <c r="EQJ18" s="0"/>
      <c r="EQK18" s="0"/>
      <c r="EQL18" s="0"/>
      <c r="EQM18" s="0"/>
      <c r="EQN18" s="0"/>
      <c r="EQO18" s="0"/>
      <c r="EQP18" s="0"/>
      <c r="EQQ18" s="0"/>
      <c r="EQR18" s="0"/>
      <c r="EQS18" s="0"/>
      <c r="EQT18" s="0"/>
      <c r="EQU18" s="0"/>
      <c r="EQV18" s="0"/>
      <c r="EQW18" s="0"/>
      <c r="EQX18" s="0"/>
      <c r="EQY18" s="0"/>
      <c r="EQZ18" s="0"/>
      <c r="ERA18" s="0"/>
      <c r="ERB18" s="0"/>
      <c r="ERC18" s="0"/>
      <c r="ERD18" s="0"/>
      <c r="ERE18" s="0"/>
      <c r="ERF18" s="0"/>
      <c r="ERG18" s="0"/>
      <c r="ERH18" s="0"/>
      <c r="ERI18" s="0"/>
      <c r="ERJ18" s="0"/>
      <c r="ERK18" s="0"/>
      <c r="ERL18" s="0"/>
      <c r="ERM18" s="0"/>
      <c r="ERN18" s="0"/>
      <c r="ERO18" s="0"/>
      <c r="ERP18" s="0"/>
      <c r="ERQ18" s="0"/>
      <c r="ERR18" s="0"/>
      <c r="ERS18" s="0"/>
      <c r="ERT18" s="0"/>
      <c r="ERU18" s="0"/>
      <c r="ERV18" s="0"/>
      <c r="ERW18" s="0"/>
      <c r="ERX18" s="0"/>
      <c r="ERY18" s="0"/>
      <c r="ERZ18" s="0"/>
      <c r="ESA18" s="0"/>
      <c r="ESB18" s="0"/>
      <c r="ESC18" s="0"/>
      <c r="ESD18" s="0"/>
      <c r="ESE18" s="0"/>
      <c r="ESF18" s="0"/>
      <c r="ESG18" s="0"/>
      <c r="ESH18" s="0"/>
      <c r="ESI18" s="0"/>
      <c r="ESJ18" s="0"/>
      <c r="ESK18" s="0"/>
      <c r="ESL18" s="0"/>
      <c r="ESM18" s="0"/>
      <c r="ESN18" s="0"/>
      <c r="ESO18" s="0"/>
      <c r="ESP18" s="0"/>
      <c r="ESQ18" s="0"/>
      <c r="ESR18" s="0"/>
      <c r="ESS18" s="0"/>
      <c r="EST18" s="0"/>
      <c r="ESU18" s="0"/>
      <c r="ESV18" s="0"/>
      <c r="ESW18" s="0"/>
      <c r="ESX18" s="0"/>
      <c r="ESY18" s="0"/>
      <c r="ESZ18" s="0"/>
      <c r="ETA18" s="0"/>
      <c r="ETB18" s="0"/>
      <c r="ETC18" s="0"/>
      <c r="ETD18" s="0"/>
      <c r="ETE18" s="0"/>
      <c r="ETF18" s="0"/>
      <c r="ETG18" s="0"/>
      <c r="ETH18" s="0"/>
      <c r="ETI18" s="0"/>
      <c r="ETJ18" s="0"/>
      <c r="ETK18" s="0"/>
      <c r="ETL18" s="0"/>
      <c r="ETM18" s="0"/>
      <c r="ETN18" s="0"/>
      <c r="ETO18" s="0"/>
      <c r="ETP18" s="0"/>
      <c r="ETQ18" s="0"/>
      <c r="ETR18" s="0"/>
      <c r="ETS18" s="0"/>
      <c r="ETT18" s="0"/>
      <c r="ETU18" s="0"/>
      <c r="ETV18" s="0"/>
      <c r="ETW18" s="0"/>
      <c r="ETX18" s="0"/>
      <c r="ETY18" s="0"/>
      <c r="ETZ18" s="0"/>
      <c r="EUA18" s="0"/>
      <c r="EUB18" s="0"/>
      <c r="EUC18" s="0"/>
      <c r="EUD18" s="0"/>
      <c r="EUE18" s="0"/>
      <c r="EUF18" s="0"/>
      <c r="EUG18" s="0"/>
      <c r="EUH18" s="0"/>
      <c r="EUI18" s="0"/>
      <c r="EUJ18" s="0"/>
      <c r="EUK18" s="0"/>
      <c r="EUL18" s="0"/>
      <c r="EUM18" s="0"/>
      <c r="EUN18" s="0"/>
      <c r="EUO18" s="0"/>
      <c r="EUP18" s="0"/>
      <c r="EUQ18" s="0"/>
      <c r="EUR18" s="0"/>
      <c r="EUS18" s="0"/>
      <c r="EUT18" s="0"/>
      <c r="EUU18" s="0"/>
      <c r="EUV18" s="0"/>
      <c r="EUW18" s="0"/>
      <c r="EUX18" s="0"/>
      <c r="EUY18" s="0"/>
      <c r="EUZ18" s="0"/>
      <c r="EVA18" s="0"/>
      <c r="EVB18" s="0"/>
      <c r="EVC18" s="0"/>
      <c r="EVD18" s="0"/>
      <c r="EVE18" s="0"/>
      <c r="EVF18" s="0"/>
      <c r="EVG18" s="0"/>
      <c r="EVH18" s="0"/>
      <c r="EVI18" s="0"/>
      <c r="EVJ18" s="0"/>
      <c r="EVK18" s="0"/>
      <c r="EVL18" s="0"/>
      <c r="EVM18" s="0"/>
      <c r="EVN18" s="0"/>
      <c r="EVO18" s="0"/>
      <c r="EVP18" s="0"/>
      <c r="EVQ18" s="0"/>
      <c r="EVR18" s="0"/>
      <c r="EVS18" s="0"/>
      <c r="EVT18" s="0"/>
      <c r="EVU18" s="0"/>
      <c r="EVV18" s="0"/>
      <c r="EVW18" s="0"/>
      <c r="EVX18" s="0"/>
      <c r="EVY18" s="0"/>
      <c r="EVZ18" s="0"/>
      <c r="EWA18" s="0"/>
      <c r="EWB18" s="0"/>
      <c r="EWC18" s="0"/>
      <c r="EWD18" s="0"/>
      <c r="EWE18" s="0"/>
      <c r="EWF18" s="0"/>
      <c r="EWG18" s="0"/>
      <c r="EWH18" s="0"/>
      <c r="EWI18" s="0"/>
      <c r="EWJ18" s="0"/>
      <c r="EWK18" s="0"/>
      <c r="EWL18" s="0"/>
      <c r="EWM18" s="0"/>
      <c r="EWN18" s="0"/>
      <c r="EWO18" s="0"/>
      <c r="EWP18" s="0"/>
      <c r="EWQ18" s="0"/>
      <c r="EWR18" s="0"/>
      <c r="EWS18" s="0"/>
      <c r="EWT18" s="0"/>
      <c r="EWU18" s="0"/>
      <c r="EWV18" s="0"/>
      <c r="EWW18" s="0"/>
      <c r="EWX18" s="0"/>
      <c r="EWY18" s="0"/>
      <c r="EWZ18" s="0"/>
      <c r="EXA18" s="0"/>
      <c r="EXB18" s="0"/>
      <c r="EXC18" s="0"/>
      <c r="EXD18" s="0"/>
      <c r="EXE18" s="0"/>
      <c r="EXF18" s="0"/>
      <c r="EXG18" s="0"/>
      <c r="EXH18" s="0"/>
      <c r="EXI18" s="0"/>
      <c r="EXJ18" s="0"/>
      <c r="EXK18" s="0"/>
      <c r="EXL18" s="0"/>
      <c r="EXM18" s="0"/>
      <c r="EXN18" s="0"/>
      <c r="EXO18" s="0"/>
      <c r="EXP18" s="0"/>
      <c r="EXQ18" s="0"/>
      <c r="EXR18" s="0"/>
      <c r="EXS18" s="0"/>
      <c r="EXT18" s="0"/>
      <c r="EXU18" s="0"/>
      <c r="EXV18" s="0"/>
      <c r="EXW18" s="0"/>
      <c r="EXX18" s="0"/>
      <c r="EXY18" s="0"/>
      <c r="EXZ18" s="0"/>
      <c r="EYA18" s="0"/>
      <c r="EYB18" s="0"/>
      <c r="EYC18" s="0"/>
      <c r="EYD18" s="0"/>
      <c r="EYE18" s="0"/>
      <c r="EYF18" s="0"/>
      <c r="EYG18" s="0"/>
      <c r="EYH18" s="0"/>
      <c r="EYI18" s="0"/>
      <c r="EYJ18" s="0"/>
      <c r="EYK18" s="0"/>
      <c r="EYL18" s="0"/>
      <c r="EYM18" s="0"/>
      <c r="EYN18" s="0"/>
      <c r="EYO18" s="0"/>
      <c r="EYP18" s="0"/>
      <c r="EYQ18" s="0"/>
      <c r="EYR18" s="0"/>
      <c r="EYS18" s="0"/>
      <c r="EYT18" s="0"/>
      <c r="EYU18" s="0"/>
      <c r="EYV18" s="0"/>
      <c r="EYW18" s="0"/>
      <c r="EYX18" s="0"/>
      <c r="EYY18" s="0"/>
      <c r="EYZ18" s="0"/>
      <c r="EZA18" s="0"/>
      <c r="EZB18" s="0"/>
      <c r="EZC18" s="0"/>
      <c r="EZD18" s="0"/>
      <c r="EZE18" s="0"/>
      <c r="EZF18" s="0"/>
      <c r="EZG18" s="0"/>
      <c r="EZH18" s="0"/>
      <c r="EZI18" s="0"/>
      <c r="EZJ18" s="0"/>
      <c r="EZK18" s="0"/>
      <c r="EZL18" s="0"/>
      <c r="EZM18" s="0"/>
      <c r="EZN18" s="0"/>
      <c r="EZO18" s="0"/>
      <c r="EZP18" s="0"/>
      <c r="EZQ18" s="0"/>
      <c r="EZR18" s="0"/>
      <c r="EZS18" s="0"/>
      <c r="EZT18" s="0"/>
      <c r="EZU18" s="0"/>
      <c r="EZV18" s="0"/>
      <c r="EZW18" s="0"/>
      <c r="EZX18" s="0"/>
      <c r="EZY18" s="0"/>
      <c r="EZZ18" s="0"/>
      <c r="FAA18" s="0"/>
      <c r="FAB18" s="0"/>
      <c r="FAC18" s="0"/>
      <c r="FAD18" s="0"/>
      <c r="FAE18" s="0"/>
      <c r="FAF18" s="0"/>
      <c r="FAG18" s="0"/>
      <c r="FAH18" s="0"/>
      <c r="FAI18" s="0"/>
      <c r="FAJ18" s="0"/>
      <c r="FAK18" s="0"/>
      <c r="FAL18" s="0"/>
      <c r="FAM18" s="0"/>
      <c r="FAN18" s="0"/>
      <c r="FAO18" s="0"/>
      <c r="FAP18" s="0"/>
      <c r="FAQ18" s="0"/>
      <c r="FAR18" s="0"/>
      <c r="FAS18" s="0"/>
      <c r="FAT18" s="0"/>
      <c r="FAU18" s="0"/>
      <c r="FAV18" s="0"/>
      <c r="FAW18" s="0"/>
      <c r="FAX18" s="0"/>
      <c r="FAY18" s="0"/>
      <c r="FAZ18" s="0"/>
      <c r="FBA18" s="0"/>
      <c r="FBB18" s="0"/>
      <c r="FBC18" s="0"/>
      <c r="FBD18" s="0"/>
      <c r="FBE18" s="0"/>
      <c r="FBF18" s="0"/>
      <c r="FBG18" s="0"/>
      <c r="FBH18" s="0"/>
      <c r="FBI18" s="0"/>
      <c r="FBJ18" s="0"/>
      <c r="FBK18" s="0"/>
      <c r="FBL18" s="0"/>
      <c r="FBM18" s="0"/>
      <c r="FBN18" s="0"/>
      <c r="FBO18" s="0"/>
      <c r="FBP18" s="0"/>
      <c r="FBQ18" s="0"/>
      <c r="FBR18" s="0"/>
      <c r="FBS18" s="0"/>
      <c r="FBT18" s="0"/>
      <c r="FBU18" s="0"/>
      <c r="FBV18" s="0"/>
      <c r="FBW18" s="0"/>
      <c r="FBX18" s="0"/>
      <c r="FBY18" s="0"/>
      <c r="FBZ18" s="0"/>
      <c r="FCA18" s="0"/>
      <c r="FCB18" s="0"/>
      <c r="FCC18" s="0"/>
      <c r="FCD18" s="0"/>
      <c r="FCE18" s="0"/>
      <c r="FCF18" s="0"/>
      <c r="FCG18" s="0"/>
      <c r="FCH18" s="0"/>
      <c r="FCI18" s="0"/>
      <c r="FCJ18" s="0"/>
      <c r="FCK18" s="0"/>
      <c r="FCL18" s="0"/>
      <c r="FCM18" s="0"/>
      <c r="FCN18" s="0"/>
      <c r="FCO18" s="0"/>
      <c r="FCP18" s="0"/>
      <c r="FCQ18" s="0"/>
      <c r="FCR18" s="0"/>
      <c r="FCS18" s="0"/>
      <c r="FCT18" s="0"/>
      <c r="FCU18" s="0"/>
      <c r="FCV18" s="0"/>
      <c r="FCW18" s="0"/>
      <c r="FCX18" s="0"/>
      <c r="FCY18" s="0"/>
      <c r="FCZ18" s="0"/>
      <c r="FDA18" s="0"/>
      <c r="FDB18" s="0"/>
      <c r="FDC18" s="0"/>
      <c r="FDD18" s="0"/>
      <c r="FDE18" s="0"/>
      <c r="FDF18" s="0"/>
      <c r="FDG18" s="0"/>
      <c r="FDH18" s="0"/>
      <c r="FDI18" s="0"/>
      <c r="FDJ18" s="0"/>
      <c r="FDK18" s="0"/>
      <c r="FDL18" s="0"/>
      <c r="FDM18" s="0"/>
      <c r="FDN18" s="0"/>
      <c r="FDO18" s="0"/>
      <c r="FDP18" s="0"/>
      <c r="FDQ18" s="0"/>
      <c r="FDR18" s="0"/>
      <c r="FDS18" s="0"/>
      <c r="FDT18" s="0"/>
      <c r="FDU18" s="0"/>
      <c r="FDV18" s="0"/>
      <c r="FDW18" s="0"/>
      <c r="FDX18" s="0"/>
      <c r="FDY18" s="0"/>
      <c r="FDZ18" s="0"/>
      <c r="FEA18" s="0"/>
      <c r="FEB18" s="0"/>
      <c r="FEC18" s="0"/>
      <c r="FED18" s="0"/>
      <c r="FEE18" s="0"/>
      <c r="FEF18" s="0"/>
      <c r="FEG18" s="0"/>
      <c r="FEH18" s="0"/>
      <c r="FEI18" s="0"/>
      <c r="FEJ18" s="0"/>
      <c r="FEK18" s="0"/>
      <c r="FEL18" s="0"/>
      <c r="FEM18" s="0"/>
      <c r="FEN18" s="0"/>
      <c r="FEO18" s="0"/>
      <c r="FEP18" s="0"/>
      <c r="FEQ18" s="0"/>
      <c r="FER18" s="0"/>
      <c r="FES18" s="0"/>
      <c r="FET18" s="0"/>
      <c r="FEU18" s="0"/>
      <c r="FEV18" s="0"/>
      <c r="FEW18" s="0"/>
      <c r="FEX18" s="0"/>
      <c r="FEY18" s="0"/>
      <c r="FEZ18" s="0"/>
      <c r="FFA18" s="0"/>
      <c r="FFB18" s="0"/>
      <c r="FFC18" s="0"/>
      <c r="FFD18" s="0"/>
      <c r="FFE18" s="0"/>
      <c r="FFF18" s="0"/>
      <c r="FFG18" s="0"/>
      <c r="FFH18" s="0"/>
      <c r="FFI18" s="0"/>
      <c r="FFJ18" s="0"/>
      <c r="FFK18" s="0"/>
      <c r="FFL18" s="0"/>
      <c r="FFM18" s="0"/>
      <c r="FFN18" s="0"/>
      <c r="FFO18" s="0"/>
      <c r="FFP18" s="0"/>
      <c r="FFQ18" s="0"/>
      <c r="FFR18" s="0"/>
      <c r="FFS18" s="0"/>
      <c r="FFT18" s="0"/>
      <c r="FFU18" s="0"/>
      <c r="FFV18" s="0"/>
      <c r="FFW18" s="0"/>
      <c r="FFX18" s="0"/>
      <c r="FFY18" s="0"/>
      <c r="FFZ18" s="0"/>
      <c r="FGA18" s="0"/>
      <c r="FGB18" s="0"/>
      <c r="FGC18" s="0"/>
      <c r="FGD18" s="0"/>
      <c r="FGE18" s="0"/>
      <c r="FGF18" s="0"/>
      <c r="FGG18" s="0"/>
      <c r="FGH18" s="0"/>
      <c r="FGI18" s="0"/>
      <c r="FGJ18" s="0"/>
      <c r="FGK18" s="0"/>
      <c r="FGL18" s="0"/>
      <c r="FGM18" s="0"/>
      <c r="FGN18" s="0"/>
      <c r="FGO18" s="0"/>
      <c r="FGP18" s="0"/>
      <c r="FGQ18" s="0"/>
      <c r="FGR18" s="0"/>
      <c r="FGS18" s="0"/>
      <c r="FGT18" s="0"/>
      <c r="FGU18" s="0"/>
      <c r="FGV18" s="0"/>
      <c r="FGW18" s="0"/>
      <c r="FGX18" s="0"/>
      <c r="FGY18" s="0"/>
      <c r="FGZ18" s="0"/>
      <c r="FHA18" s="0"/>
      <c r="FHB18" s="0"/>
      <c r="FHC18" s="0"/>
      <c r="FHD18" s="0"/>
      <c r="FHE18" s="0"/>
      <c r="FHF18" s="0"/>
      <c r="FHG18" s="0"/>
      <c r="FHH18" s="0"/>
      <c r="FHI18" s="0"/>
      <c r="FHJ18" s="0"/>
      <c r="FHK18" s="0"/>
      <c r="FHL18" s="0"/>
      <c r="FHM18" s="0"/>
      <c r="FHN18" s="0"/>
      <c r="FHO18" s="0"/>
      <c r="FHP18" s="0"/>
      <c r="FHQ18" s="0"/>
      <c r="FHR18" s="0"/>
      <c r="FHS18" s="0"/>
      <c r="FHT18" s="0"/>
      <c r="FHU18" s="0"/>
      <c r="FHV18" s="0"/>
      <c r="FHW18" s="0"/>
      <c r="FHX18" s="0"/>
      <c r="FHY18" s="0"/>
      <c r="FHZ18" s="0"/>
      <c r="FIA18" s="0"/>
      <c r="FIB18" s="0"/>
      <c r="FIC18" s="0"/>
      <c r="FID18" s="0"/>
      <c r="FIE18" s="0"/>
      <c r="FIF18" s="0"/>
      <c r="FIG18" s="0"/>
      <c r="FIH18" s="0"/>
      <c r="FII18" s="0"/>
      <c r="FIJ18" s="0"/>
      <c r="FIK18" s="0"/>
      <c r="FIL18" s="0"/>
      <c r="FIM18" s="0"/>
      <c r="FIN18" s="0"/>
      <c r="FIO18" s="0"/>
      <c r="FIP18" s="0"/>
      <c r="FIQ18" s="0"/>
      <c r="FIR18" s="0"/>
      <c r="FIS18" s="0"/>
      <c r="FIT18" s="0"/>
      <c r="FIU18" s="0"/>
      <c r="FIV18" s="0"/>
      <c r="FIW18" s="0"/>
      <c r="FIX18" s="0"/>
      <c r="FIY18" s="0"/>
      <c r="FIZ18" s="0"/>
      <c r="FJA18" s="0"/>
      <c r="FJB18" s="0"/>
      <c r="FJC18" s="0"/>
      <c r="FJD18" s="0"/>
      <c r="FJE18" s="0"/>
      <c r="FJF18" s="0"/>
      <c r="FJG18" s="0"/>
      <c r="FJH18" s="0"/>
      <c r="FJI18" s="0"/>
      <c r="FJJ18" s="0"/>
      <c r="FJK18" s="0"/>
      <c r="FJL18" s="0"/>
      <c r="FJM18" s="0"/>
      <c r="FJN18" s="0"/>
      <c r="FJO18" s="0"/>
      <c r="FJP18" s="0"/>
      <c r="FJQ18" s="0"/>
      <c r="FJR18" s="0"/>
      <c r="FJS18" s="0"/>
      <c r="FJT18" s="0"/>
      <c r="FJU18" s="0"/>
      <c r="FJV18" s="0"/>
      <c r="FJW18" s="0"/>
      <c r="FJX18" s="0"/>
      <c r="FJY18" s="0"/>
      <c r="FJZ18" s="0"/>
      <c r="FKA18" s="0"/>
      <c r="FKB18" s="0"/>
      <c r="FKC18" s="0"/>
      <c r="FKD18" s="0"/>
      <c r="FKE18" s="0"/>
      <c r="FKF18" s="0"/>
      <c r="FKG18" s="0"/>
      <c r="FKH18" s="0"/>
      <c r="FKI18" s="0"/>
      <c r="FKJ18" s="0"/>
      <c r="FKK18" s="0"/>
      <c r="FKL18" s="0"/>
      <c r="FKM18" s="0"/>
      <c r="FKN18" s="0"/>
      <c r="FKO18" s="0"/>
      <c r="FKP18" s="0"/>
      <c r="FKQ18" s="0"/>
      <c r="FKR18" s="0"/>
      <c r="FKS18" s="0"/>
      <c r="FKT18" s="0"/>
      <c r="FKU18" s="0"/>
      <c r="FKV18" s="0"/>
      <c r="FKW18" s="0"/>
      <c r="FKX18" s="0"/>
      <c r="FKY18" s="0"/>
      <c r="FKZ18" s="0"/>
      <c r="FLA18" s="0"/>
      <c r="FLB18" s="0"/>
      <c r="FLC18" s="0"/>
      <c r="FLD18" s="0"/>
      <c r="FLE18" s="0"/>
      <c r="FLF18" s="0"/>
      <c r="FLG18" s="0"/>
      <c r="FLH18" s="0"/>
      <c r="FLI18" s="0"/>
      <c r="FLJ18" s="0"/>
      <c r="FLK18" s="0"/>
      <c r="FLL18" s="0"/>
      <c r="FLM18" s="0"/>
      <c r="FLN18" s="0"/>
      <c r="FLO18" s="0"/>
      <c r="FLP18" s="0"/>
      <c r="FLQ18" s="0"/>
      <c r="FLR18" s="0"/>
      <c r="FLS18" s="0"/>
      <c r="FLT18" s="0"/>
      <c r="FLU18" s="0"/>
      <c r="FLV18" s="0"/>
      <c r="FLW18" s="0"/>
      <c r="FLX18" s="0"/>
      <c r="FLY18" s="0"/>
      <c r="FLZ18" s="0"/>
      <c r="FMA18" s="0"/>
      <c r="FMB18" s="0"/>
      <c r="FMC18" s="0"/>
      <c r="FMD18" s="0"/>
      <c r="FME18" s="0"/>
      <c r="FMF18" s="0"/>
      <c r="FMG18" s="0"/>
      <c r="FMH18" s="0"/>
      <c r="FMI18" s="0"/>
      <c r="FMJ18" s="0"/>
      <c r="FMK18" s="0"/>
      <c r="FML18" s="0"/>
      <c r="FMM18" s="0"/>
      <c r="FMN18" s="0"/>
      <c r="FMO18" s="0"/>
      <c r="FMP18" s="0"/>
      <c r="FMQ18" s="0"/>
      <c r="FMR18" s="0"/>
      <c r="FMS18" s="0"/>
      <c r="FMT18" s="0"/>
      <c r="FMU18" s="0"/>
      <c r="FMV18" s="0"/>
      <c r="FMW18" s="0"/>
      <c r="FMX18" s="0"/>
      <c r="FMY18" s="0"/>
      <c r="FMZ18" s="0"/>
      <c r="FNA18" s="0"/>
      <c r="FNB18" s="0"/>
      <c r="FNC18" s="0"/>
      <c r="FND18" s="0"/>
      <c r="FNE18" s="0"/>
      <c r="FNF18" s="0"/>
      <c r="FNG18" s="0"/>
      <c r="FNH18" s="0"/>
      <c r="FNI18" s="0"/>
      <c r="FNJ18" s="0"/>
      <c r="FNK18" s="0"/>
      <c r="FNL18" s="0"/>
      <c r="FNM18" s="0"/>
      <c r="FNN18" s="0"/>
      <c r="FNO18" s="0"/>
      <c r="FNP18" s="0"/>
      <c r="FNQ18" s="0"/>
      <c r="FNR18" s="0"/>
      <c r="FNS18" s="0"/>
      <c r="FNT18" s="0"/>
      <c r="FNU18" s="0"/>
      <c r="FNV18" s="0"/>
      <c r="FNW18" s="0"/>
      <c r="FNX18" s="0"/>
      <c r="FNY18" s="0"/>
      <c r="FNZ18" s="0"/>
      <c r="FOA18" s="0"/>
      <c r="FOB18" s="0"/>
      <c r="FOC18" s="0"/>
      <c r="FOD18" s="0"/>
      <c r="FOE18" s="0"/>
      <c r="FOF18" s="0"/>
      <c r="FOG18" s="0"/>
      <c r="FOH18" s="0"/>
      <c r="FOI18" s="0"/>
      <c r="FOJ18" s="0"/>
      <c r="FOK18" s="0"/>
      <c r="FOL18" s="0"/>
      <c r="FOM18" s="0"/>
      <c r="FON18" s="0"/>
      <c r="FOO18" s="0"/>
      <c r="FOP18" s="0"/>
      <c r="FOQ18" s="0"/>
      <c r="FOR18" s="0"/>
      <c r="FOS18" s="0"/>
      <c r="FOT18" s="0"/>
      <c r="FOU18" s="0"/>
      <c r="FOV18" s="0"/>
      <c r="FOW18" s="0"/>
      <c r="FOX18" s="0"/>
      <c r="FOY18" s="0"/>
      <c r="FOZ18" s="0"/>
      <c r="FPA18" s="0"/>
      <c r="FPB18" s="0"/>
      <c r="FPC18" s="0"/>
      <c r="FPD18" s="0"/>
      <c r="FPE18" s="0"/>
      <c r="FPF18" s="0"/>
      <c r="FPG18" s="0"/>
      <c r="FPH18" s="0"/>
      <c r="FPI18" s="0"/>
      <c r="FPJ18" s="0"/>
      <c r="FPK18" s="0"/>
      <c r="FPL18" s="0"/>
      <c r="FPM18" s="0"/>
      <c r="FPN18" s="0"/>
      <c r="FPO18" s="0"/>
      <c r="FPP18" s="0"/>
      <c r="FPQ18" s="0"/>
      <c r="FPR18" s="0"/>
      <c r="FPS18" s="0"/>
      <c r="FPT18" s="0"/>
      <c r="FPU18" s="0"/>
      <c r="FPV18" s="0"/>
      <c r="FPW18" s="0"/>
      <c r="FPX18" s="0"/>
      <c r="FPY18" s="0"/>
      <c r="FPZ18" s="0"/>
      <c r="FQA18" s="0"/>
      <c r="FQB18" s="0"/>
      <c r="FQC18" s="0"/>
      <c r="FQD18" s="0"/>
      <c r="FQE18" s="0"/>
      <c r="FQF18" s="0"/>
      <c r="FQG18" s="0"/>
      <c r="FQH18" s="0"/>
      <c r="FQI18" s="0"/>
      <c r="FQJ18" s="0"/>
      <c r="FQK18" s="0"/>
      <c r="FQL18" s="0"/>
      <c r="FQM18" s="0"/>
      <c r="FQN18" s="0"/>
      <c r="FQO18" s="0"/>
      <c r="FQP18" s="0"/>
      <c r="FQQ18" s="0"/>
      <c r="FQR18" s="0"/>
      <c r="FQS18" s="0"/>
      <c r="FQT18" s="0"/>
      <c r="FQU18" s="0"/>
      <c r="FQV18" s="0"/>
      <c r="FQW18" s="0"/>
      <c r="FQX18" s="0"/>
      <c r="FQY18" s="0"/>
      <c r="FQZ18" s="0"/>
      <c r="FRA18" s="0"/>
      <c r="FRB18" s="0"/>
      <c r="FRC18" s="0"/>
      <c r="FRD18" s="0"/>
      <c r="FRE18" s="0"/>
      <c r="FRF18" s="0"/>
      <c r="FRG18" s="0"/>
      <c r="FRH18" s="0"/>
      <c r="FRI18" s="0"/>
      <c r="FRJ18" s="0"/>
      <c r="FRK18" s="0"/>
      <c r="FRL18" s="0"/>
      <c r="FRM18" s="0"/>
      <c r="FRN18" s="0"/>
      <c r="FRO18" s="0"/>
      <c r="FRP18" s="0"/>
      <c r="FRQ18" s="0"/>
      <c r="FRR18" s="0"/>
      <c r="FRS18" s="0"/>
      <c r="FRT18" s="0"/>
      <c r="FRU18" s="0"/>
      <c r="FRV18" s="0"/>
      <c r="FRW18" s="0"/>
      <c r="FRX18" s="0"/>
      <c r="FRY18" s="0"/>
      <c r="FRZ18" s="0"/>
      <c r="FSA18" s="0"/>
      <c r="FSB18" s="0"/>
      <c r="FSC18" s="0"/>
      <c r="FSD18" s="0"/>
      <c r="FSE18" s="0"/>
      <c r="FSF18" s="0"/>
      <c r="FSG18" s="0"/>
      <c r="FSH18" s="0"/>
      <c r="FSI18" s="0"/>
      <c r="FSJ18" s="0"/>
      <c r="FSK18" s="0"/>
      <c r="FSL18" s="0"/>
      <c r="FSM18" s="0"/>
      <c r="FSN18" s="0"/>
      <c r="FSO18" s="0"/>
      <c r="FSP18" s="0"/>
      <c r="FSQ18" s="0"/>
      <c r="FSR18" s="0"/>
      <c r="FSS18" s="0"/>
      <c r="FST18" s="0"/>
      <c r="FSU18" s="0"/>
      <c r="FSV18" s="0"/>
      <c r="FSW18" s="0"/>
      <c r="FSX18" s="0"/>
      <c r="FSY18" s="0"/>
      <c r="FSZ18" s="0"/>
      <c r="FTA18" s="0"/>
      <c r="FTB18" s="0"/>
      <c r="FTC18" s="0"/>
      <c r="FTD18" s="0"/>
      <c r="FTE18" s="0"/>
      <c r="FTF18" s="0"/>
      <c r="FTG18" s="0"/>
      <c r="FTH18" s="0"/>
      <c r="FTI18" s="0"/>
      <c r="FTJ18" s="0"/>
      <c r="FTK18" s="0"/>
      <c r="FTL18" s="0"/>
      <c r="FTM18" s="0"/>
      <c r="FTN18" s="0"/>
      <c r="FTO18" s="0"/>
      <c r="FTP18" s="0"/>
      <c r="FTQ18" s="0"/>
      <c r="FTR18" s="0"/>
      <c r="FTS18" s="0"/>
      <c r="FTT18" s="0"/>
      <c r="FTU18" s="0"/>
      <c r="FTV18" s="0"/>
      <c r="FTW18" s="0"/>
      <c r="FTX18" s="0"/>
      <c r="FTY18" s="0"/>
      <c r="FTZ18" s="0"/>
      <c r="FUA18" s="0"/>
      <c r="FUB18" s="0"/>
      <c r="FUC18" s="0"/>
      <c r="FUD18" s="0"/>
      <c r="FUE18" s="0"/>
      <c r="FUF18" s="0"/>
      <c r="FUG18" s="0"/>
      <c r="FUH18" s="0"/>
      <c r="FUI18" s="0"/>
      <c r="FUJ18" s="0"/>
      <c r="FUK18" s="0"/>
      <c r="FUL18" s="0"/>
      <c r="FUM18" s="0"/>
      <c r="FUN18" s="0"/>
      <c r="FUO18" s="0"/>
      <c r="FUP18" s="0"/>
      <c r="FUQ18" s="0"/>
      <c r="FUR18" s="0"/>
      <c r="FUS18" s="0"/>
      <c r="FUT18" s="0"/>
      <c r="FUU18" s="0"/>
      <c r="FUV18" s="0"/>
      <c r="FUW18" s="0"/>
      <c r="FUX18" s="0"/>
      <c r="FUY18" s="0"/>
      <c r="FUZ18" s="0"/>
      <c r="FVA18" s="0"/>
      <c r="FVB18" s="0"/>
      <c r="FVC18" s="0"/>
      <c r="FVD18" s="0"/>
      <c r="FVE18" s="0"/>
      <c r="FVF18" s="0"/>
      <c r="FVG18" s="0"/>
      <c r="FVH18" s="0"/>
      <c r="FVI18" s="0"/>
      <c r="FVJ18" s="0"/>
      <c r="FVK18" s="0"/>
      <c r="FVL18" s="0"/>
      <c r="FVM18" s="0"/>
      <c r="FVN18" s="0"/>
      <c r="FVO18" s="0"/>
      <c r="FVP18" s="0"/>
      <c r="FVQ18" s="0"/>
      <c r="FVR18" s="0"/>
      <c r="FVS18" s="0"/>
      <c r="FVT18" s="0"/>
      <c r="FVU18" s="0"/>
      <c r="FVV18" s="0"/>
      <c r="FVW18" s="0"/>
      <c r="FVX18" s="0"/>
      <c r="FVY18" s="0"/>
      <c r="FVZ18" s="0"/>
      <c r="FWA18" s="0"/>
      <c r="FWB18" s="0"/>
      <c r="FWC18" s="0"/>
      <c r="FWD18" s="0"/>
      <c r="FWE18" s="0"/>
      <c r="FWF18" s="0"/>
      <c r="FWG18" s="0"/>
      <c r="FWH18" s="0"/>
      <c r="FWI18" s="0"/>
      <c r="FWJ18" s="0"/>
      <c r="FWK18" s="0"/>
      <c r="FWL18" s="0"/>
      <c r="FWM18" s="0"/>
      <c r="FWN18" s="0"/>
      <c r="FWO18" s="0"/>
      <c r="FWP18" s="0"/>
      <c r="FWQ18" s="0"/>
      <c r="FWR18" s="0"/>
      <c r="FWS18" s="0"/>
      <c r="FWT18" s="0"/>
      <c r="FWU18" s="0"/>
      <c r="FWV18" s="0"/>
      <c r="FWW18" s="0"/>
      <c r="FWX18" s="0"/>
      <c r="FWY18" s="0"/>
      <c r="FWZ18" s="0"/>
      <c r="FXA18" s="0"/>
      <c r="FXB18" s="0"/>
      <c r="FXC18" s="0"/>
      <c r="FXD18" s="0"/>
      <c r="FXE18" s="0"/>
      <c r="FXF18" s="0"/>
      <c r="FXG18" s="0"/>
      <c r="FXH18" s="0"/>
      <c r="FXI18" s="0"/>
      <c r="FXJ18" s="0"/>
      <c r="FXK18" s="0"/>
      <c r="FXL18" s="0"/>
      <c r="FXM18" s="0"/>
      <c r="FXN18" s="0"/>
      <c r="FXO18" s="0"/>
      <c r="FXP18" s="0"/>
      <c r="FXQ18" s="0"/>
      <c r="FXR18" s="0"/>
      <c r="FXS18" s="0"/>
      <c r="FXT18" s="0"/>
      <c r="FXU18" s="0"/>
      <c r="FXV18" s="0"/>
      <c r="FXW18" s="0"/>
      <c r="FXX18" s="0"/>
      <c r="FXY18" s="0"/>
      <c r="FXZ18" s="0"/>
      <c r="FYA18" s="0"/>
      <c r="FYB18" s="0"/>
      <c r="FYC18" s="0"/>
      <c r="FYD18" s="0"/>
      <c r="FYE18" s="0"/>
      <c r="FYF18" s="0"/>
      <c r="FYG18" s="0"/>
      <c r="FYH18" s="0"/>
      <c r="FYI18" s="0"/>
      <c r="FYJ18" s="0"/>
      <c r="FYK18" s="0"/>
      <c r="FYL18" s="0"/>
      <c r="FYM18" s="0"/>
      <c r="FYN18" s="0"/>
      <c r="FYO18" s="0"/>
      <c r="FYP18" s="0"/>
      <c r="FYQ18" s="0"/>
      <c r="FYR18" s="0"/>
      <c r="FYS18" s="0"/>
      <c r="FYT18" s="0"/>
      <c r="FYU18" s="0"/>
      <c r="FYV18" s="0"/>
      <c r="FYW18" s="0"/>
      <c r="FYX18" s="0"/>
      <c r="FYY18" s="0"/>
      <c r="FYZ18" s="0"/>
      <c r="FZA18" s="0"/>
      <c r="FZB18" s="0"/>
      <c r="FZC18" s="0"/>
      <c r="FZD18" s="0"/>
      <c r="FZE18" s="0"/>
      <c r="FZF18" s="0"/>
      <c r="FZG18" s="0"/>
      <c r="FZH18" s="0"/>
      <c r="FZI18" s="0"/>
      <c r="FZJ18" s="0"/>
      <c r="FZK18" s="0"/>
      <c r="FZL18" s="0"/>
      <c r="FZM18" s="0"/>
      <c r="FZN18" s="0"/>
      <c r="FZO18" s="0"/>
      <c r="FZP18" s="0"/>
      <c r="FZQ18" s="0"/>
      <c r="FZR18" s="0"/>
      <c r="FZS18" s="0"/>
      <c r="FZT18" s="0"/>
      <c r="FZU18" s="0"/>
      <c r="FZV18" s="0"/>
      <c r="FZW18" s="0"/>
      <c r="FZX18" s="0"/>
      <c r="FZY18" s="0"/>
      <c r="FZZ18" s="0"/>
      <c r="GAA18" s="0"/>
      <c r="GAB18" s="0"/>
      <c r="GAC18" s="0"/>
      <c r="GAD18" s="0"/>
      <c r="GAE18" s="0"/>
      <c r="GAF18" s="0"/>
      <c r="GAG18" s="0"/>
      <c r="GAH18" s="0"/>
      <c r="GAI18" s="0"/>
      <c r="GAJ18" s="0"/>
      <c r="GAK18" s="0"/>
      <c r="GAL18" s="0"/>
      <c r="GAM18" s="0"/>
      <c r="GAN18" s="0"/>
      <c r="GAO18" s="0"/>
      <c r="GAP18" s="0"/>
      <c r="GAQ18" s="0"/>
      <c r="GAR18" s="0"/>
      <c r="GAS18" s="0"/>
      <c r="GAT18" s="0"/>
      <c r="GAU18" s="0"/>
      <c r="GAV18" s="0"/>
      <c r="GAW18" s="0"/>
      <c r="GAX18" s="0"/>
      <c r="GAY18" s="0"/>
      <c r="GAZ18" s="0"/>
      <c r="GBA18" s="0"/>
      <c r="GBB18" s="0"/>
      <c r="GBC18" s="0"/>
      <c r="GBD18" s="0"/>
      <c r="GBE18" s="0"/>
      <c r="GBF18" s="0"/>
      <c r="GBG18" s="0"/>
      <c r="GBH18" s="0"/>
      <c r="GBI18" s="0"/>
      <c r="GBJ18" s="0"/>
      <c r="GBK18" s="0"/>
      <c r="GBL18" s="0"/>
      <c r="GBM18" s="0"/>
      <c r="GBN18" s="0"/>
      <c r="GBO18" s="0"/>
      <c r="GBP18" s="0"/>
      <c r="GBQ18" s="0"/>
      <c r="GBR18" s="0"/>
      <c r="GBS18" s="0"/>
      <c r="GBT18" s="0"/>
      <c r="GBU18" s="0"/>
      <c r="GBV18" s="0"/>
      <c r="GBW18" s="0"/>
      <c r="GBX18" s="0"/>
      <c r="GBY18" s="0"/>
      <c r="GBZ18" s="0"/>
      <c r="GCA18" s="0"/>
      <c r="GCB18" s="0"/>
      <c r="GCC18" s="0"/>
      <c r="GCD18" s="0"/>
      <c r="GCE18" s="0"/>
      <c r="GCF18" s="0"/>
      <c r="GCG18" s="0"/>
      <c r="GCH18" s="0"/>
      <c r="GCI18" s="0"/>
      <c r="GCJ18" s="0"/>
      <c r="GCK18" s="0"/>
      <c r="GCL18" s="0"/>
      <c r="GCM18" s="0"/>
      <c r="GCN18" s="0"/>
      <c r="GCO18" s="0"/>
      <c r="GCP18" s="0"/>
      <c r="GCQ18" s="0"/>
      <c r="GCR18" s="0"/>
      <c r="GCS18" s="0"/>
      <c r="GCT18" s="0"/>
      <c r="GCU18" s="0"/>
      <c r="GCV18" s="0"/>
      <c r="GCW18" s="0"/>
      <c r="GCX18" s="0"/>
      <c r="GCY18" s="0"/>
      <c r="GCZ18" s="0"/>
      <c r="GDA18" s="0"/>
      <c r="GDB18" s="0"/>
      <c r="GDC18" s="0"/>
      <c r="GDD18" s="0"/>
      <c r="GDE18" s="0"/>
      <c r="GDF18" s="0"/>
      <c r="GDG18" s="0"/>
      <c r="GDH18" s="0"/>
      <c r="GDI18" s="0"/>
      <c r="GDJ18" s="0"/>
      <c r="GDK18" s="0"/>
      <c r="GDL18" s="0"/>
      <c r="GDM18" s="0"/>
      <c r="GDN18" s="0"/>
      <c r="GDO18" s="0"/>
      <c r="GDP18" s="0"/>
      <c r="GDQ18" s="0"/>
      <c r="GDR18" s="0"/>
      <c r="GDS18" s="0"/>
      <c r="GDT18" s="0"/>
      <c r="GDU18" s="0"/>
      <c r="GDV18" s="0"/>
      <c r="GDW18" s="0"/>
      <c r="GDX18" s="0"/>
      <c r="GDY18" s="0"/>
      <c r="GDZ18" s="0"/>
      <c r="GEA18" s="0"/>
      <c r="GEB18" s="0"/>
      <c r="GEC18" s="0"/>
      <c r="GED18" s="0"/>
      <c r="GEE18" s="0"/>
      <c r="GEF18" s="0"/>
      <c r="GEG18" s="0"/>
      <c r="GEH18" s="0"/>
      <c r="GEI18" s="0"/>
      <c r="GEJ18" s="0"/>
      <c r="GEK18" s="0"/>
      <c r="GEL18" s="0"/>
      <c r="GEM18" s="0"/>
      <c r="GEN18" s="0"/>
      <c r="GEO18" s="0"/>
      <c r="GEP18" s="0"/>
      <c r="GEQ18" s="0"/>
      <c r="GER18" s="0"/>
      <c r="GES18" s="0"/>
      <c r="GET18" s="0"/>
      <c r="GEU18" s="0"/>
      <c r="GEV18" s="0"/>
      <c r="GEW18" s="0"/>
      <c r="GEX18" s="0"/>
      <c r="GEY18" s="0"/>
      <c r="GEZ18" s="0"/>
      <c r="GFA18" s="0"/>
      <c r="GFB18" s="0"/>
      <c r="GFC18" s="0"/>
      <c r="GFD18" s="0"/>
      <c r="GFE18" s="0"/>
      <c r="GFF18" s="0"/>
      <c r="GFG18" s="0"/>
      <c r="GFH18" s="0"/>
      <c r="GFI18" s="0"/>
      <c r="GFJ18" s="0"/>
      <c r="GFK18" s="0"/>
      <c r="GFL18" s="0"/>
      <c r="GFM18" s="0"/>
      <c r="GFN18" s="0"/>
      <c r="GFO18" s="0"/>
      <c r="GFP18" s="0"/>
      <c r="GFQ18" s="0"/>
      <c r="GFR18" s="0"/>
      <c r="GFS18" s="0"/>
      <c r="GFT18" s="0"/>
      <c r="GFU18" s="0"/>
      <c r="GFV18" s="0"/>
      <c r="GFW18" s="0"/>
      <c r="GFX18" s="0"/>
      <c r="GFY18" s="0"/>
      <c r="GFZ18" s="0"/>
      <c r="GGA18" s="0"/>
      <c r="GGB18" s="0"/>
      <c r="GGC18" s="0"/>
      <c r="GGD18" s="0"/>
      <c r="GGE18" s="0"/>
      <c r="GGF18" s="0"/>
      <c r="GGG18" s="0"/>
      <c r="GGH18" s="0"/>
      <c r="GGI18" s="0"/>
      <c r="GGJ18" s="0"/>
      <c r="GGK18" s="0"/>
      <c r="GGL18" s="0"/>
      <c r="GGM18" s="0"/>
      <c r="GGN18" s="0"/>
      <c r="GGO18" s="0"/>
      <c r="GGP18" s="0"/>
      <c r="GGQ18" s="0"/>
      <c r="GGR18" s="0"/>
      <c r="GGS18" s="0"/>
      <c r="GGT18" s="0"/>
      <c r="GGU18" s="0"/>
      <c r="GGV18" s="0"/>
      <c r="GGW18" s="0"/>
      <c r="GGX18" s="0"/>
      <c r="GGY18" s="0"/>
      <c r="GGZ18" s="0"/>
      <c r="GHA18" s="0"/>
      <c r="GHB18" s="0"/>
      <c r="GHC18" s="0"/>
      <c r="GHD18" s="0"/>
      <c r="GHE18" s="0"/>
      <c r="GHF18" s="0"/>
      <c r="GHG18" s="0"/>
      <c r="GHH18" s="0"/>
      <c r="GHI18" s="0"/>
      <c r="GHJ18" s="0"/>
      <c r="GHK18" s="0"/>
      <c r="GHL18" s="0"/>
      <c r="GHM18" s="0"/>
      <c r="GHN18" s="0"/>
      <c r="GHO18" s="0"/>
      <c r="GHP18" s="0"/>
      <c r="GHQ18" s="0"/>
      <c r="GHR18" s="0"/>
      <c r="GHS18" s="0"/>
      <c r="GHT18" s="0"/>
      <c r="GHU18" s="0"/>
      <c r="GHV18" s="0"/>
      <c r="GHW18" s="0"/>
      <c r="GHX18" s="0"/>
      <c r="GHY18" s="0"/>
      <c r="GHZ18" s="0"/>
      <c r="GIA18" s="0"/>
      <c r="GIB18" s="0"/>
      <c r="GIC18" s="0"/>
      <c r="GID18" s="0"/>
      <c r="GIE18" s="0"/>
      <c r="GIF18" s="0"/>
      <c r="GIG18" s="0"/>
      <c r="GIH18" s="0"/>
      <c r="GII18" s="0"/>
      <c r="GIJ18" s="0"/>
      <c r="GIK18" s="0"/>
      <c r="GIL18" s="0"/>
      <c r="GIM18" s="0"/>
      <c r="GIN18" s="0"/>
      <c r="GIO18" s="0"/>
      <c r="GIP18" s="0"/>
      <c r="GIQ18" s="0"/>
      <c r="GIR18" s="0"/>
      <c r="GIS18" s="0"/>
      <c r="GIT18" s="0"/>
      <c r="GIU18" s="0"/>
      <c r="GIV18" s="0"/>
      <c r="GIW18" s="0"/>
      <c r="GIX18" s="0"/>
      <c r="GIY18" s="0"/>
      <c r="GIZ18" s="0"/>
      <c r="GJA18" s="0"/>
      <c r="GJB18" s="0"/>
      <c r="GJC18" s="0"/>
      <c r="GJD18" s="0"/>
      <c r="GJE18" s="0"/>
      <c r="GJF18" s="0"/>
      <c r="GJG18" s="0"/>
      <c r="GJH18" s="0"/>
      <c r="GJI18" s="0"/>
      <c r="GJJ18" s="0"/>
      <c r="GJK18" s="0"/>
      <c r="GJL18" s="0"/>
      <c r="GJM18" s="0"/>
      <c r="GJN18" s="0"/>
      <c r="GJO18" s="0"/>
      <c r="GJP18" s="0"/>
      <c r="GJQ18" s="0"/>
      <c r="GJR18" s="0"/>
      <c r="GJS18" s="0"/>
      <c r="GJT18" s="0"/>
      <c r="GJU18" s="0"/>
      <c r="GJV18" s="0"/>
      <c r="GJW18" s="0"/>
      <c r="GJX18" s="0"/>
      <c r="GJY18" s="0"/>
      <c r="GJZ18" s="0"/>
      <c r="GKA18" s="0"/>
      <c r="GKB18" s="0"/>
      <c r="GKC18" s="0"/>
      <c r="GKD18" s="0"/>
      <c r="GKE18" s="0"/>
      <c r="GKF18" s="0"/>
      <c r="GKG18" s="0"/>
      <c r="GKH18" s="0"/>
      <c r="GKI18" s="0"/>
      <c r="GKJ18" s="0"/>
      <c r="GKK18" s="0"/>
      <c r="GKL18" s="0"/>
      <c r="GKM18" s="0"/>
      <c r="GKN18" s="0"/>
      <c r="GKO18" s="0"/>
      <c r="GKP18" s="0"/>
      <c r="GKQ18" s="0"/>
      <c r="GKR18" s="0"/>
      <c r="GKS18" s="0"/>
      <c r="GKT18" s="0"/>
      <c r="GKU18" s="0"/>
      <c r="GKV18" s="0"/>
      <c r="GKW18" s="0"/>
      <c r="GKX18" s="0"/>
      <c r="GKY18" s="0"/>
      <c r="GKZ18" s="0"/>
      <c r="GLA18" s="0"/>
      <c r="GLB18" s="0"/>
      <c r="GLC18" s="0"/>
      <c r="GLD18" s="0"/>
      <c r="GLE18" s="0"/>
      <c r="GLF18" s="0"/>
      <c r="GLG18" s="0"/>
      <c r="GLH18" s="0"/>
      <c r="GLI18" s="0"/>
      <c r="GLJ18" s="0"/>
      <c r="GLK18" s="0"/>
      <c r="GLL18" s="0"/>
      <c r="GLM18" s="0"/>
      <c r="GLN18" s="0"/>
      <c r="GLO18" s="0"/>
      <c r="GLP18" s="0"/>
      <c r="GLQ18" s="0"/>
      <c r="GLR18" s="0"/>
      <c r="GLS18" s="0"/>
      <c r="GLT18" s="0"/>
      <c r="GLU18" s="0"/>
      <c r="GLV18" s="0"/>
      <c r="GLW18" s="0"/>
      <c r="GLX18" s="0"/>
      <c r="GLY18" s="0"/>
      <c r="GLZ18" s="0"/>
      <c r="GMA18" s="0"/>
      <c r="GMB18" s="0"/>
      <c r="GMC18" s="0"/>
      <c r="GMD18" s="0"/>
      <c r="GME18" s="0"/>
      <c r="GMF18" s="0"/>
      <c r="GMG18" s="0"/>
      <c r="GMH18" s="0"/>
      <c r="GMI18" s="0"/>
      <c r="GMJ18" s="0"/>
      <c r="GMK18" s="0"/>
      <c r="GML18" s="0"/>
      <c r="GMM18" s="0"/>
      <c r="GMN18" s="0"/>
      <c r="GMO18" s="0"/>
      <c r="GMP18" s="0"/>
      <c r="GMQ18" s="0"/>
      <c r="GMR18" s="0"/>
      <c r="GMS18" s="0"/>
      <c r="GMT18" s="0"/>
      <c r="GMU18" s="0"/>
      <c r="GMV18" s="0"/>
      <c r="GMW18" s="0"/>
      <c r="GMX18" s="0"/>
      <c r="GMY18" s="0"/>
      <c r="GMZ18" s="0"/>
      <c r="GNA18" s="0"/>
      <c r="GNB18" s="0"/>
      <c r="GNC18" s="0"/>
      <c r="GND18" s="0"/>
      <c r="GNE18" s="0"/>
      <c r="GNF18" s="0"/>
      <c r="GNG18" s="0"/>
      <c r="GNH18" s="0"/>
      <c r="GNI18" s="0"/>
      <c r="GNJ18" s="0"/>
      <c r="GNK18" s="0"/>
      <c r="GNL18" s="0"/>
      <c r="GNM18" s="0"/>
      <c r="GNN18" s="0"/>
      <c r="GNO18" s="0"/>
      <c r="GNP18" s="0"/>
      <c r="GNQ18" s="0"/>
      <c r="GNR18" s="0"/>
      <c r="GNS18" s="0"/>
      <c r="GNT18" s="0"/>
      <c r="GNU18" s="0"/>
      <c r="GNV18" s="0"/>
      <c r="GNW18" s="0"/>
      <c r="GNX18" s="0"/>
      <c r="GNY18" s="0"/>
      <c r="GNZ18" s="0"/>
      <c r="GOA18" s="0"/>
      <c r="GOB18" s="0"/>
      <c r="GOC18" s="0"/>
      <c r="GOD18" s="0"/>
      <c r="GOE18" s="0"/>
      <c r="GOF18" s="0"/>
      <c r="GOG18" s="0"/>
      <c r="GOH18" s="0"/>
      <c r="GOI18" s="0"/>
      <c r="GOJ18" s="0"/>
      <c r="GOK18" s="0"/>
      <c r="GOL18" s="0"/>
      <c r="GOM18" s="0"/>
      <c r="GON18" s="0"/>
      <c r="GOO18" s="0"/>
      <c r="GOP18" s="0"/>
      <c r="GOQ18" s="0"/>
      <c r="GOR18" s="0"/>
      <c r="GOS18" s="0"/>
      <c r="GOT18" s="0"/>
      <c r="GOU18" s="0"/>
      <c r="GOV18" s="0"/>
      <c r="GOW18" s="0"/>
      <c r="GOX18" s="0"/>
      <c r="GOY18" s="0"/>
      <c r="GOZ18" s="0"/>
      <c r="GPA18" s="0"/>
      <c r="GPB18" s="0"/>
      <c r="GPC18" s="0"/>
      <c r="GPD18" s="0"/>
      <c r="GPE18" s="0"/>
      <c r="GPF18" s="0"/>
      <c r="GPG18" s="0"/>
      <c r="GPH18" s="0"/>
      <c r="GPI18" s="0"/>
      <c r="GPJ18" s="0"/>
      <c r="GPK18" s="0"/>
      <c r="GPL18" s="0"/>
      <c r="GPM18" s="0"/>
      <c r="GPN18" s="0"/>
      <c r="GPO18" s="0"/>
      <c r="GPP18" s="0"/>
      <c r="GPQ18" s="0"/>
      <c r="GPR18" s="0"/>
      <c r="GPS18" s="0"/>
      <c r="GPT18" s="0"/>
      <c r="GPU18" s="0"/>
      <c r="GPV18" s="0"/>
      <c r="GPW18" s="0"/>
      <c r="GPX18" s="0"/>
      <c r="GPY18" s="0"/>
      <c r="GPZ18" s="0"/>
      <c r="GQA18" s="0"/>
      <c r="GQB18" s="0"/>
      <c r="GQC18" s="0"/>
      <c r="GQD18" s="0"/>
      <c r="GQE18" s="0"/>
      <c r="GQF18" s="0"/>
      <c r="GQG18" s="0"/>
      <c r="GQH18" s="0"/>
      <c r="GQI18" s="0"/>
      <c r="GQJ18" s="0"/>
      <c r="GQK18" s="0"/>
      <c r="GQL18" s="0"/>
      <c r="GQM18" s="0"/>
      <c r="GQN18" s="0"/>
      <c r="GQO18" s="0"/>
      <c r="GQP18" s="0"/>
      <c r="GQQ18" s="0"/>
      <c r="GQR18" s="0"/>
      <c r="GQS18" s="0"/>
      <c r="GQT18" s="0"/>
      <c r="GQU18" s="0"/>
      <c r="GQV18" s="0"/>
      <c r="GQW18" s="0"/>
      <c r="GQX18" s="0"/>
      <c r="GQY18" s="0"/>
      <c r="GQZ18" s="0"/>
      <c r="GRA18" s="0"/>
      <c r="GRB18" s="0"/>
      <c r="GRC18" s="0"/>
      <c r="GRD18" s="0"/>
      <c r="GRE18" s="0"/>
      <c r="GRF18" s="0"/>
      <c r="GRG18" s="0"/>
      <c r="GRH18" s="0"/>
      <c r="GRI18" s="0"/>
      <c r="GRJ18" s="0"/>
      <c r="GRK18" s="0"/>
      <c r="GRL18" s="0"/>
      <c r="GRM18" s="0"/>
      <c r="GRN18" s="0"/>
      <c r="GRO18" s="0"/>
      <c r="GRP18" s="0"/>
      <c r="GRQ18" s="0"/>
      <c r="GRR18" s="0"/>
      <c r="GRS18" s="0"/>
      <c r="GRT18" s="0"/>
      <c r="GRU18" s="0"/>
      <c r="GRV18" s="0"/>
      <c r="GRW18" s="0"/>
      <c r="GRX18" s="0"/>
      <c r="GRY18" s="0"/>
      <c r="GRZ18" s="0"/>
      <c r="GSA18" s="0"/>
      <c r="GSB18" s="0"/>
      <c r="GSC18" s="0"/>
      <c r="GSD18" s="0"/>
      <c r="GSE18" s="0"/>
      <c r="GSF18" s="0"/>
      <c r="GSG18" s="0"/>
      <c r="GSH18" s="0"/>
      <c r="GSI18" s="0"/>
      <c r="GSJ18" s="0"/>
      <c r="GSK18" s="0"/>
      <c r="GSL18" s="0"/>
      <c r="GSM18" s="0"/>
      <c r="GSN18" s="0"/>
      <c r="GSO18" s="0"/>
      <c r="GSP18" s="0"/>
      <c r="GSQ18" s="0"/>
      <c r="GSR18" s="0"/>
      <c r="GSS18" s="0"/>
      <c r="GST18" s="0"/>
      <c r="GSU18" s="0"/>
      <c r="GSV18" s="0"/>
      <c r="GSW18" s="0"/>
      <c r="GSX18" s="0"/>
      <c r="GSY18" s="0"/>
      <c r="GSZ18" s="0"/>
      <c r="GTA18" s="0"/>
      <c r="GTB18" s="0"/>
      <c r="GTC18" s="0"/>
      <c r="GTD18" s="0"/>
      <c r="GTE18" s="0"/>
      <c r="GTF18" s="0"/>
      <c r="GTG18" s="0"/>
      <c r="GTH18" s="0"/>
      <c r="GTI18" s="0"/>
      <c r="GTJ18" s="0"/>
      <c r="GTK18" s="0"/>
      <c r="GTL18" s="0"/>
      <c r="GTM18" s="0"/>
      <c r="GTN18" s="0"/>
      <c r="GTO18" s="0"/>
      <c r="GTP18" s="0"/>
      <c r="GTQ18" s="0"/>
      <c r="GTR18" s="0"/>
      <c r="GTS18" s="0"/>
      <c r="GTT18" s="0"/>
      <c r="GTU18" s="0"/>
      <c r="GTV18" s="0"/>
      <c r="GTW18" s="0"/>
      <c r="GTX18" s="0"/>
      <c r="GTY18" s="0"/>
      <c r="GTZ18" s="0"/>
      <c r="GUA18" s="0"/>
      <c r="GUB18" s="0"/>
      <c r="GUC18" s="0"/>
      <c r="GUD18" s="0"/>
      <c r="GUE18" s="0"/>
      <c r="GUF18" s="0"/>
      <c r="GUG18" s="0"/>
      <c r="GUH18" s="0"/>
      <c r="GUI18" s="0"/>
      <c r="GUJ18" s="0"/>
      <c r="GUK18" s="0"/>
      <c r="GUL18" s="0"/>
      <c r="GUM18" s="0"/>
      <c r="GUN18" s="0"/>
      <c r="GUO18" s="0"/>
      <c r="GUP18" s="0"/>
      <c r="GUQ18" s="0"/>
      <c r="GUR18" s="0"/>
      <c r="GUS18" s="0"/>
      <c r="GUT18" s="0"/>
      <c r="GUU18" s="0"/>
      <c r="GUV18" s="0"/>
      <c r="GUW18" s="0"/>
      <c r="GUX18" s="0"/>
      <c r="GUY18" s="0"/>
      <c r="GUZ18" s="0"/>
      <c r="GVA18" s="0"/>
      <c r="GVB18" s="0"/>
      <c r="GVC18" s="0"/>
      <c r="GVD18" s="0"/>
      <c r="GVE18" s="0"/>
      <c r="GVF18" s="0"/>
      <c r="GVG18" s="0"/>
      <c r="GVH18" s="0"/>
      <c r="GVI18" s="0"/>
      <c r="GVJ18" s="0"/>
      <c r="GVK18" s="0"/>
      <c r="GVL18" s="0"/>
      <c r="GVM18" s="0"/>
      <c r="GVN18" s="0"/>
      <c r="GVO18" s="0"/>
      <c r="GVP18" s="0"/>
      <c r="GVQ18" s="0"/>
      <c r="GVR18" s="0"/>
      <c r="GVS18" s="0"/>
      <c r="GVT18" s="0"/>
      <c r="GVU18" s="0"/>
      <c r="GVV18" s="0"/>
      <c r="GVW18" s="0"/>
      <c r="GVX18" s="0"/>
      <c r="GVY18" s="0"/>
      <c r="GVZ18" s="0"/>
      <c r="GWA18" s="0"/>
      <c r="GWB18" s="0"/>
      <c r="GWC18" s="0"/>
      <c r="GWD18" s="0"/>
      <c r="GWE18" s="0"/>
      <c r="GWF18" s="0"/>
      <c r="GWG18" s="0"/>
      <c r="GWH18" s="0"/>
      <c r="GWI18" s="0"/>
      <c r="GWJ18" s="0"/>
      <c r="GWK18" s="0"/>
      <c r="GWL18" s="0"/>
      <c r="GWM18" s="0"/>
      <c r="GWN18" s="0"/>
      <c r="GWO18" s="0"/>
      <c r="GWP18" s="0"/>
      <c r="GWQ18" s="0"/>
      <c r="GWR18" s="0"/>
      <c r="GWS18" s="0"/>
      <c r="GWT18" s="0"/>
      <c r="GWU18" s="0"/>
      <c r="GWV18" s="0"/>
      <c r="GWW18" s="0"/>
      <c r="GWX18" s="0"/>
      <c r="GWY18" s="0"/>
      <c r="GWZ18" s="0"/>
      <c r="GXA18" s="0"/>
      <c r="GXB18" s="0"/>
      <c r="GXC18" s="0"/>
      <c r="GXD18" s="0"/>
      <c r="GXE18" s="0"/>
      <c r="GXF18" s="0"/>
      <c r="GXG18" s="0"/>
      <c r="GXH18" s="0"/>
      <c r="GXI18" s="0"/>
      <c r="GXJ18" s="0"/>
      <c r="GXK18" s="0"/>
      <c r="GXL18" s="0"/>
      <c r="GXM18" s="0"/>
      <c r="GXN18" s="0"/>
      <c r="GXO18" s="0"/>
      <c r="GXP18" s="0"/>
      <c r="GXQ18" s="0"/>
      <c r="GXR18" s="0"/>
      <c r="GXS18" s="0"/>
      <c r="GXT18" s="0"/>
      <c r="GXU18" s="0"/>
      <c r="GXV18" s="0"/>
      <c r="GXW18" s="0"/>
      <c r="GXX18" s="0"/>
      <c r="GXY18" s="0"/>
      <c r="GXZ18" s="0"/>
      <c r="GYA18" s="0"/>
      <c r="GYB18" s="0"/>
      <c r="GYC18" s="0"/>
      <c r="GYD18" s="0"/>
      <c r="GYE18" s="0"/>
      <c r="GYF18" s="0"/>
      <c r="GYG18" s="0"/>
      <c r="GYH18" s="0"/>
      <c r="GYI18" s="0"/>
      <c r="GYJ18" s="0"/>
      <c r="GYK18" s="0"/>
      <c r="GYL18" s="0"/>
      <c r="GYM18" s="0"/>
      <c r="GYN18" s="0"/>
      <c r="GYO18" s="0"/>
      <c r="GYP18" s="0"/>
      <c r="GYQ18" s="0"/>
      <c r="GYR18" s="0"/>
      <c r="GYS18" s="0"/>
      <c r="GYT18" s="0"/>
      <c r="GYU18" s="0"/>
      <c r="GYV18" s="0"/>
      <c r="GYW18" s="0"/>
      <c r="GYX18" s="0"/>
      <c r="GYY18" s="0"/>
      <c r="GYZ18" s="0"/>
      <c r="GZA18" s="0"/>
      <c r="GZB18" s="0"/>
      <c r="GZC18" s="0"/>
      <c r="GZD18" s="0"/>
      <c r="GZE18" s="0"/>
      <c r="GZF18" s="0"/>
      <c r="GZG18" s="0"/>
      <c r="GZH18" s="0"/>
      <c r="GZI18" s="0"/>
      <c r="GZJ18" s="0"/>
      <c r="GZK18" s="0"/>
      <c r="GZL18" s="0"/>
      <c r="GZM18" s="0"/>
      <c r="GZN18" s="0"/>
      <c r="GZO18" s="0"/>
      <c r="GZP18" s="0"/>
      <c r="GZQ18" s="0"/>
      <c r="GZR18" s="0"/>
      <c r="GZS18" s="0"/>
      <c r="GZT18" s="0"/>
      <c r="GZU18" s="0"/>
      <c r="GZV18" s="0"/>
      <c r="GZW18" s="0"/>
      <c r="GZX18" s="0"/>
      <c r="GZY18" s="0"/>
      <c r="GZZ18" s="0"/>
      <c r="HAA18" s="0"/>
      <c r="HAB18" s="0"/>
      <c r="HAC18" s="0"/>
      <c r="HAD18" s="0"/>
      <c r="HAE18" s="0"/>
      <c r="HAF18" s="0"/>
      <c r="HAG18" s="0"/>
      <c r="HAH18" s="0"/>
      <c r="HAI18" s="0"/>
      <c r="HAJ18" s="0"/>
      <c r="HAK18" s="0"/>
      <c r="HAL18" s="0"/>
      <c r="HAM18" s="0"/>
      <c r="HAN18" s="0"/>
      <c r="HAO18" s="0"/>
      <c r="HAP18" s="0"/>
      <c r="HAQ18" s="0"/>
      <c r="HAR18" s="0"/>
      <c r="HAS18" s="0"/>
      <c r="HAT18" s="0"/>
      <c r="HAU18" s="0"/>
      <c r="HAV18" s="0"/>
      <c r="HAW18" s="0"/>
      <c r="HAX18" s="0"/>
      <c r="HAY18" s="0"/>
      <c r="HAZ18" s="0"/>
      <c r="HBA18" s="0"/>
      <c r="HBB18" s="0"/>
      <c r="HBC18" s="0"/>
      <c r="HBD18" s="0"/>
      <c r="HBE18" s="0"/>
      <c r="HBF18" s="0"/>
      <c r="HBG18" s="0"/>
      <c r="HBH18" s="0"/>
      <c r="HBI18" s="0"/>
      <c r="HBJ18" s="0"/>
      <c r="HBK18" s="0"/>
      <c r="HBL18" s="0"/>
      <c r="HBM18" s="0"/>
      <c r="HBN18" s="0"/>
      <c r="HBO18" s="0"/>
      <c r="HBP18" s="0"/>
      <c r="HBQ18" s="0"/>
      <c r="HBR18" s="0"/>
      <c r="HBS18" s="0"/>
      <c r="HBT18" s="0"/>
      <c r="HBU18" s="0"/>
      <c r="HBV18" s="0"/>
      <c r="HBW18" s="0"/>
      <c r="HBX18" s="0"/>
      <c r="HBY18" s="0"/>
      <c r="HBZ18" s="0"/>
      <c r="HCA18" s="0"/>
      <c r="HCB18" s="0"/>
      <c r="HCC18" s="0"/>
      <c r="HCD18" s="0"/>
      <c r="HCE18" s="0"/>
      <c r="HCF18" s="0"/>
      <c r="HCG18" s="0"/>
      <c r="HCH18" s="0"/>
      <c r="HCI18" s="0"/>
      <c r="HCJ18" s="0"/>
      <c r="HCK18" s="0"/>
      <c r="HCL18" s="0"/>
      <c r="HCM18" s="0"/>
      <c r="HCN18" s="0"/>
      <c r="HCO18" s="0"/>
      <c r="HCP18" s="0"/>
      <c r="HCQ18" s="0"/>
      <c r="HCR18" s="0"/>
      <c r="HCS18" s="0"/>
      <c r="HCT18" s="0"/>
      <c r="HCU18" s="0"/>
      <c r="HCV18" s="0"/>
      <c r="HCW18" s="0"/>
      <c r="HCX18" s="0"/>
      <c r="HCY18" s="0"/>
      <c r="HCZ18" s="0"/>
      <c r="HDA18" s="0"/>
      <c r="HDB18" s="0"/>
      <c r="HDC18" s="0"/>
      <c r="HDD18" s="0"/>
      <c r="HDE18" s="0"/>
      <c r="HDF18" s="0"/>
      <c r="HDG18" s="0"/>
      <c r="HDH18" s="0"/>
      <c r="HDI18" s="0"/>
      <c r="HDJ18" s="0"/>
      <c r="HDK18" s="0"/>
      <c r="HDL18" s="0"/>
      <c r="HDM18" s="0"/>
      <c r="HDN18" s="0"/>
      <c r="HDO18" s="0"/>
      <c r="HDP18" s="0"/>
      <c r="HDQ18" s="0"/>
      <c r="HDR18" s="0"/>
      <c r="HDS18" s="0"/>
      <c r="HDT18" s="0"/>
      <c r="HDU18" s="0"/>
      <c r="HDV18" s="0"/>
      <c r="HDW18" s="0"/>
      <c r="HDX18" s="0"/>
      <c r="HDY18" s="0"/>
      <c r="HDZ18" s="0"/>
      <c r="HEA18" s="0"/>
      <c r="HEB18" s="0"/>
      <c r="HEC18" s="0"/>
      <c r="HED18" s="0"/>
      <c r="HEE18" s="0"/>
      <c r="HEF18" s="0"/>
      <c r="HEG18" s="0"/>
      <c r="HEH18" s="0"/>
      <c r="HEI18" s="0"/>
      <c r="HEJ18" s="0"/>
      <c r="HEK18" s="0"/>
      <c r="HEL18" s="0"/>
      <c r="HEM18" s="0"/>
      <c r="HEN18" s="0"/>
      <c r="HEO18" s="0"/>
      <c r="HEP18" s="0"/>
      <c r="HEQ18" s="0"/>
      <c r="HER18" s="0"/>
      <c r="HES18" s="0"/>
      <c r="HET18" s="0"/>
      <c r="HEU18" s="0"/>
      <c r="HEV18" s="0"/>
      <c r="HEW18" s="0"/>
      <c r="HEX18" s="0"/>
      <c r="HEY18" s="0"/>
      <c r="HEZ18" s="0"/>
      <c r="HFA18" s="0"/>
      <c r="HFB18" s="0"/>
      <c r="HFC18" s="0"/>
      <c r="HFD18" s="0"/>
      <c r="HFE18" s="0"/>
      <c r="HFF18" s="0"/>
      <c r="HFG18" s="0"/>
      <c r="HFH18" s="0"/>
      <c r="HFI18" s="0"/>
      <c r="HFJ18" s="0"/>
      <c r="HFK18" s="0"/>
      <c r="HFL18" s="0"/>
      <c r="HFM18" s="0"/>
      <c r="HFN18" s="0"/>
      <c r="HFO18" s="0"/>
      <c r="HFP18" s="0"/>
      <c r="HFQ18" s="0"/>
      <c r="HFR18" s="0"/>
      <c r="HFS18" s="0"/>
      <c r="HFT18" s="0"/>
      <c r="HFU18" s="0"/>
      <c r="HFV18" s="0"/>
      <c r="HFW18" s="0"/>
      <c r="HFX18" s="0"/>
      <c r="HFY18" s="0"/>
      <c r="HFZ18" s="0"/>
      <c r="HGA18" s="0"/>
      <c r="HGB18" s="0"/>
      <c r="HGC18" s="0"/>
      <c r="HGD18" s="0"/>
      <c r="HGE18" s="0"/>
      <c r="HGF18" s="0"/>
      <c r="HGG18" s="0"/>
      <c r="HGH18" s="0"/>
      <c r="HGI18" s="0"/>
      <c r="HGJ18" s="0"/>
      <c r="HGK18" s="0"/>
      <c r="HGL18" s="0"/>
      <c r="HGM18" s="0"/>
      <c r="HGN18" s="0"/>
      <c r="HGO18" s="0"/>
      <c r="HGP18" s="0"/>
      <c r="HGQ18" s="0"/>
      <c r="HGR18" s="0"/>
      <c r="HGS18" s="0"/>
      <c r="HGT18" s="0"/>
      <c r="HGU18" s="0"/>
      <c r="HGV18" s="0"/>
      <c r="HGW18" s="0"/>
      <c r="HGX18" s="0"/>
      <c r="HGY18" s="0"/>
      <c r="HGZ18" s="0"/>
      <c r="HHA18" s="0"/>
      <c r="HHB18" s="0"/>
      <c r="HHC18" s="0"/>
      <c r="HHD18" s="0"/>
      <c r="HHE18" s="0"/>
      <c r="HHF18" s="0"/>
      <c r="HHG18" s="0"/>
      <c r="HHH18" s="0"/>
      <c r="HHI18" s="0"/>
      <c r="HHJ18" s="0"/>
      <c r="HHK18" s="0"/>
      <c r="HHL18" s="0"/>
      <c r="HHM18" s="0"/>
      <c r="HHN18" s="0"/>
      <c r="HHO18" s="0"/>
      <c r="HHP18" s="0"/>
      <c r="HHQ18" s="0"/>
      <c r="HHR18" s="0"/>
      <c r="HHS18" s="0"/>
      <c r="HHT18" s="0"/>
      <c r="HHU18" s="0"/>
      <c r="HHV18" s="0"/>
      <c r="HHW18" s="0"/>
      <c r="HHX18" s="0"/>
      <c r="HHY18" s="0"/>
      <c r="HHZ18" s="0"/>
      <c r="HIA18" s="0"/>
      <c r="HIB18" s="0"/>
      <c r="HIC18" s="0"/>
      <c r="HID18" s="0"/>
      <c r="HIE18" s="0"/>
      <c r="HIF18" s="0"/>
      <c r="HIG18" s="0"/>
      <c r="HIH18" s="0"/>
      <c r="HII18" s="0"/>
      <c r="HIJ18" s="0"/>
      <c r="HIK18" s="0"/>
      <c r="HIL18" s="0"/>
      <c r="HIM18" s="0"/>
      <c r="HIN18" s="0"/>
      <c r="HIO18" s="0"/>
      <c r="HIP18" s="0"/>
      <c r="HIQ18" s="0"/>
      <c r="HIR18" s="0"/>
      <c r="HIS18" s="0"/>
      <c r="HIT18" s="0"/>
      <c r="HIU18" s="0"/>
      <c r="HIV18" s="0"/>
      <c r="HIW18" s="0"/>
      <c r="HIX18" s="0"/>
      <c r="HIY18" s="0"/>
      <c r="HIZ18" s="0"/>
      <c r="HJA18" s="0"/>
      <c r="HJB18" s="0"/>
      <c r="HJC18" s="0"/>
      <c r="HJD18" s="0"/>
      <c r="HJE18" s="0"/>
      <c r="HJF18" s="0"/>
      <c r="HJG18" s="0"/>
      <c r="HJH18" s="0"/>
      <c r="HJI18" s="0"/>
      <c r="HJJ18" s="0"/>
      <c r="HJK18" s="0"/>
      <c r="HJL18" s="0"/>
      <c r="HJM18" s="0"/>
      <c r="HJN18" s="0"/>
      <c r="HJO18" s="0"/>
      <c r="HJP18" s="0"/>
      <c r="HJQ18" s="0"/>
      <c r="HJR18" s="0"/>
      <c r="HJS18" s="0"/>
      <c r="HJT18" s="0"/>
      <c r="HJU18" s="0"/>
      <c r="HJV18" s="0"/>
      <c r="HJW18" s="0"/>
      <c r="HJX18" s="0"/>
      <c r="HJY18" s="0"/>
      <c r="HJZ18" s="0"/>
      <c r="HKA18" s="0"/>
      <c r="HKB18" s="0"/>
      <c r="HKC18" s="0"/>
      <c r="HKD18" s="0"/>
      <c r="HKE18" s="0"/>
      <c r="HKF18" s="0"/>
      <c r="HKG18" s="0"/>
      <c r="HKH18" s="0"/>
      <c r="HKI18" s="0"/>
      <c r="HKJ18" s="0"/>
      <c r="HKK18" s="0"/>
      <c r="HKL18" s="0"/>
      <c r="HKM18" s="0"/>
      <c r="HKN18" s="0"/>
      <c r="HKO18" s="0"/>
      <c r="HKP18" s="0"/>
      <c r="HKQ18" s="0"/>
      <c r="HKR18" s="0"/>
      <c r="HKS18" s="0"/>
      <c r="HKT18" s="0"/>
      <c r="HKU18" s="0"/>
      <c r="HKV18" s="0"/>
      <c r="HKW18" s="0"/>
      <c r="HKX18" s="0"/>
      <c r="HKY18" s="0"/>
      <c r="HKZ18" s="0"/>
      <c r="HLA18" s="0"/>
      <c r="HLB18" s="0"/>
      <c r="HLC18" s="0"/>
      <c r="HLD18" s="0"/>
      <c r="HLE18" s="0"/>
      <c r="HLF18" s="0"/>
      <c r="HLG18" s="0"/>
      <c r="HLH18" s="0"/>
      <c r="HLI18" s="0"/>
      <c r="HLJ18" s="0"/>
      <c r="HLK18" s="0"/>
      <c r="HLL18" s="0"/>
      <c r="HLM18" s="0"/>
      <c r="HLN18" s="0"/>
      <c r="HLO18" s="0"/>
      <c r="HLP18" s="0"/>
      <c r="HLQ18" s="0"/>
      <c r="HLR18" s="0"/>
      <c r="HLS18" s="0"/>
      <c r="HLT18" s="0"/>
      <c r="HLU18" s="0"/>
      <c r="HLV18" s="0"/>
      <c r="HLW18" s="0"/>
      <c r="HLX18" s="0"/>
      <c r="HLY18" s="0"/>
      <c r="HLZ18" s="0"/>
      <c r="HMA18" s="0"/>
      <c r="HMB18" s="0"/>
      <c r="HMC18" s="0"/>
      <c r="HMD18" s="0"/>
      <c r="HME18" s="0"/>
      <c r="HMF18" s="0"/>
      <c r="HMG18" s="0"/>
      <c r="HMH18" s="0"/>
      <c r="HMI18" s="0"/>
      <c r="HMJ18" s="0"/>
      <c r="HMK18" s="0"/>
      <c r="HML18" s="0"/>
      <c r="HMM18" s="0"/>
      <c r="HMN18" s="0"/>
      <c r="HMO18" s="0"/>
      <c r="HMP18" s="0"/>
      <c r="HMQ18" s="0"/>
      <c r="HMR18" s="0"/>
      <c r="HMS18" s="0"/>
      <c r="HMT18" s="0"/>
      <c r="HMU18" s="0"/>
      <c r="HMV18" s="0"/>
      <c r="HMW18" s="0"/>
      <c r="HMX18" s="0"/>
      <c r="HMY18" s="0"/>
      <c r="HMZ18" s="0"/>
      <c r="HNA18" s="0"/>
      <c r="HNB18" s="0"/>
      <c r="HNC18" s="0"/>
      <c r="HND18" s="0"/>
      <c r="HNE18" s="0"/>
      <c r="HNF18" s="0"/>
      <c r="HNG18" s="0"/>
      <c r="HNH18" s="0"/>
      <c r="HNI18" s="0"/>
      <c r="HNJ18" s="0"/>
      <c r="HNK18" s="0"/>
      <c r="HNL18" s="0"/>
      <c r="HNM18" s="0"/>
      <c r="HNN18" s="0"/>
      <c r="HNO18" s="0"/>
      <c r="HNP18" s="0"/>
      <c r="HNQ18" s="0"/>
      <c r="HNR18" s="0"/>
      <c r="HNS18" s="0"/>
      <c r="HNT18" s="0"/>
      <c r="HNU18" s="0"/>
      <c r="HNV18" s="0"/>
      <c r="HNW18" s="0"/>
      <c r="HNX18" s="0"/>
      <c r="HNY18" s="0"/>
      <c r="HNZ18" s="0"/>
      <c r="HOA18" s="0"/>
      <c r="HOB18" s="0"/>
      <c r="HOC18" s="0"/>
      <c r="HOD18" s="0"/>
      <c r="HOE18" s="0"/>
      <c r="HOF18" s="0"/>
      <c r="HOG18" s="0"/>
      <c r="HOH18" s="0"/>
      <c r="HOI18" s="0"/>
      <c r="HOJ18" s="0"/>
      <c r="HOK18" s="0"/>
      <c r="HOL18" s="0"/>
      <c r="HOM18" s="0"/>
      <c r="HON18" s="0"/>
      <c r="HOO18" s="0"/>
      <c r="HOP18" s="0"/>
      <c r="HOQ18" s="0"/>
      <c r="HOR18" s="0"/>
      <c r="HOS18" s="0"/>
      <c r="HOT18" s="0"/>
      <c r="HOU18" s="0"/>
      <c r="HOV18" s="0"/>
      <c r="HOW18" s="0"/>
      <c r="HOX18" s="0"/>
      <c r="HOY18" s="0"/>
      <c r="HOZ18" s="0"/>
      <c r="HPA18" s="0"/>
      <c r="HPB18" s="0"/>
      <c r="HPC18" s="0"/>
      <c r="HPD18" s="0"/>
      <c r="HPE18" s="0"/>
      <c r="HPF18" s="0"/>
      <c r="HPG18" s="0"/>
      <c r="HPH18" s="0"/>
      <c r="HPI18" s="0"/>
      <c r="HPJ18" s="0"/>
      <c r="HPK18" s="0"/>
      <c r="HPL18" s="0"/>
      <c r="HPM18" s="0"/>
      <c r="HPN18" s="0"/>
      <c r="HPO18" s="0"/>
      <c r="HPP18" s="0"/>
      <c r="HPQ18" s="0"/>
      <c r="HPR18" s="0"/>
      <c r="HPS18" s="0"/>
      <c r="HPT18" s="0"/>
      <c r="HPU18" s="0"/>
      <c r="HPV18" s="0"/>
      <c r="HPW18" s="0"/>
      <c r="HPX18" s="0"/>
      <c r="HPY18" s="0"/>
      <c r="HPZ18" s="0"/>
      <c r="HQA18" s="0"/>
      <c r="HQB18" s="0"/>
      <c r="HQC18" s="0"/>
      <c r="HQD18" s="0"/>
      <c r="HQE18" s="0"/>
      <c r="HQF18" s="0"/>
      <c r="HQG18" s="0"/>
      <c r="HQH18" s="0"/>
      <c r="HQI18" s="0"/>
      <c r="HQJ18" s="0"/>
      <c r="HQK18" s="0"/>
      <c r="HQL18" s="0"/>
      <c r="HQM18" s="0"/>
      <c r="HQN18" s="0"/>
      <c r="HQO18" s="0"/>
      <c r="HQP18" s="0"/>
      <c r="HQQ18" s="0"/>
      <c r="HQR18" s="0"/>
      <c r="HQS18" s="0"/>
      <c r="HQT18" s="0"/>
      <c r="HQU18" s="0"/>
      <c r="HQV18" s="0"/>
      <c r="HQW18" s="0"/>
      <c r="HQX18" s="0"/>
      <c r="HQY18" s="0"/>
      <c r="HQZ18" s="0"/>
      <c r="HRA18" s="0"/>
      <c r="HRB18" s="0"/>
      <c r="HRC18" s="0"/>
      <c r="HRD18" s="0"/>
      <c r="HRE18" s="0"/>
      <c r="HRF18" s="0"/>
      <c r="HRG18" s="0"/>
      <c r="HRH18" s="0"/>
      <c r="HRI18" s="0"/>
      <c r="HRJ18" s="0"/>
      <c r="HRK18" s="0"/>
      <c r="HRL18" s="0"/>
      <c r="HRM18" s="0"/>
      <c r="HRN18" s="0"/>
      <c r="HRO18" s="0"/>
      <c r="HRP18" s="0"/>
      <c r="HRQ18" s="0"/>
      <c r="HRR18" s="0"/>
      <c r="HRS18" s="0"/>
      <c r="HRT18" s="0"/>
      <c r="HRU18" s="0"/>
      <c r="HRV18" s="0"/>
      <c r="HRW18" s="0"/>
      <c r="HRX18" s="0"/>
      <c r="HRY18" s="0"/>
      <c r="HRZ18" s="0"/>
      <c r="HSA18" s="0"/>
      <c r="HSB18" s="0"/>
      <c r="HSC18" s="0"/>
      <c r="HSD18" s="0"/>
      <c r="HSE18" s="0"/>
      <c r="HSF18" s="0"/>
      <c r="HSG18" s="0"/>
      <c r="HSH18" s="0"/>
      <c r="HSI18" s="0"/>
      <c r="HSJ18" s="0"/>
      <c r="HSK18" s="0"/>
      <c r="HSL18" s="0"/>
      <c r="HSM18" s="0"/>
      <c r="HSN18" s="0"/>
      <c r="HSO18" s="0"/>
      <c r="HSP18" s="0"/>
      <c r="HSQ18" s="0"/>
      <c r="HSR18" s="0"/>
      <c r="HSS18" s="0"/>
      <c r="HST18" s="0"/>
      <c r="HSU18" s="0"/>
      <c r="HSV18" s="0"/>
      <c r="HSW18" s="0"/>
      <c r="HSX18" s="0"/>
      <c r="HSY18" s="0"/>
      <c r="HSZ18" s="0"/>
      <c r="HTA18" s="0"/>
      <c r="HTB18" s="0"/>
      <c r="HTC18" s="0"/>
      <c r="HTD18" s="0"/>
      <c r="HTE18" s="0"/>
      <c r="HTF18" s="0"/>
      <c r="HTG18" s="0"/>
      <c r="HTH18" s="0"/>
      <c r="HTI18" s="0"/>
      <c r="HTJ18" s="0"/>
      <c r="HTK18" s="0"/>
      <c r="HTL18" s="0"/>
      <c r="HTM18" s="0"/>
      <c r="HTN18" s="0"/>
      <c r="HTO18" s="0"/>
      <c r="HTP18" s="0"/>
      <c r="HTQ18" s="0"/>
      <c r="HTR18" s="0"/>
      <c r="HTS18" s="0"/>
      <c r="HTT18" s="0"/>
      <c r="HTU18" s="0"/>
      <c r="HTV18" s="0"/>
      <c r="HTW18" s="0"/>
      <c r="HTX18" s="0"/>
      <c r="HTY18" s="0"/>
      <c r="HTZ18" s="0"/>
      <c r="HUA18" s="0"/>
      <c r="HUB18" s="0"/>
      <c r="HUC18" s="0"/>
      <c r="HUD18" s="0"/>
      <c r="HUE18" s="0"/>
      <c r="HUF18" s="0"/>
      <c r="HUG18" s="0"/>
      <c r="HUH18" s="0"/>
      <c r="HUI18" s="0"/>
      <c r="HUJ18" s="0"/>
      <c r="HUK18" s="0"/>
      <c r="HUL18" s="0"/>
      <c r="HUM18" s="0"/>
      <c r="HUN18" s="0"/>
      <c r="HUO18" s="0"/>
      <c r="HUP18" s="0"/>
      <c r="HUQ18" s="0"/>
      <c r="HUR18" s="0"/>
      <c r="HUS18" s="0"/>
      <c r="HUT18" s="0"/>
      <c r="HUU18" s="0"/>
      <c r="HUV18" s="0"/>
      <c r="HUW18" s="0"/>
      <c r="HUX18" s="0"/>
      <c r="HUY18" s="0"/>
      <c r="HUZ18" s="0"/>
      <c r="HVA18" s="0"/>
      <c r="HVB18" s="0"/>
      <c r="HVC18" s="0"/>
      <c r="HVD18" s="0"/>
      <c r="HVE18" s="0"/>
      <c r="HVF18" s="0"/>
      <c r="HVG18" s="0"/>
      <c r="HVH18" s="0"/>
      <c r="HVI18" s="0"/>
      <c r="HVJ18" s="0"/>
      <c r="HVK18" s="0"/>
      <c r="HVL18" s="0"/>
      <c r="HVM18" s="0"/>
      <c r="HVN18" s="0"/>
      <c r="HVO18" s="0"/>
      <c r="HVP18" s="0"/>
      <c r="HVQ18" s="0"/>
      <c r="HVR18" s="0"/>
      <c r="HVS18" s="0"/>
      <c r="HVT18" s="0"/>
      <c r="HVU18" s="0"/>
      <c r="HVV18" s="0"/>
      <c r="HVW18" s="0"/>
      <c r="HVX18" s="0"/>
      <c r="HVY18" s="0"/>
      <c r="HVZ18" s="0"/>
      <c r="HWA18" s="0"/>
      <c r="HWB18" s="0"/>
      <c r="HWC18" s="0"/>
      <c r="HWD18" s="0"/>
      <c r="HWE18" s="0"/>
      <c r="HWF18" s="0"/>
      <c r="HWG18" s="0"/>
      <c r="HWH18" s="0"/>
      <c r="HWI18" s="0"/>
      <c r="HWJ18" s="0"/>
      <c r="HWK18" s="0"/>
      <c r="HWL18" s="0"/>
      <c r="HWM18" s="0"/>
      <c r="HWN18" s="0"/>
      <c r="HWO18" s="0"/>
      <c r="HWP18" s="0"/>
      <c r="HWQ18" s="0"/>
      <c r="HWR18" s="0"/>
      <c r="HWS18" s="0"/>
      <c r="HWT18" s="0"/>
      <c r="HWU18" s="0"/>
      <c r="HWV18" s="0"/>
      <c r="HWW18" s="0"/>
      <c r="HWX18" s="0"/>
      <c r="HWY18" s="0"/>
      <c r="HWZ18" s="0"/>
      <c r="HXA18" s="0"/>
      <c r="HXB18" s="0"/>
      <c r="HXC18" s="0"/>
      <c r="HXD18" s="0"/>
      <c r="HXE18" s="0"/>
      <c r="HXF18" s="0"/>
      <c r="HXG18" s="0"/>
      <c r="HXH18" s="0"/>
      <c r="HXI18" s="0"/>
      <c r="HXJ18" s="0"/>
      <c r="HXK18" s="0"/>
      <c r="HXL18" s="0"/>
      <c r="HXM18" s="0"/>
      <c r="HXN18" s="0"/>
      <c r="HXO18" s="0"/>
      <c r="HXP18" s="0"/>
      <c r="HXQ18" s="0"/>
      <c r="HXR18" s="0"/>
      <c r="HXS18" s="0"/>
      <c r="HXT18" s="0"/>
      <c r="HXU18" s="0"/>
      <c r="HXV18" s="0"/>
      <c r="HXW18" s="0"/>
      <c r="HXX18" s="0"/>
      <c r="HXY18" s="0"/>
      <c r="HXZ18" s="0"/>
      <c r="HYA18" s="0"/>
      <c r="HYB18" s="0"/>
      <c r="HYC18" s="0"/>
      <c r="HYD18" s="0"/>
      <c r="HYE18" s="0"/>
      <c r="HYF18" s="0"/>
      <c r="HYG18" s="0"/>
      <c r="HYH18" s="0"/>
      <c r="HYI18" s="0"/>
      <c r="HYJ18" s="0"/>
      <c r="HYK18" s="0"/>
      <c r="HYL18" s="0"/>
      <c r="HYM18" s="0"/>
      <c r="HYN18" s="0"/>
      <c r="HYO18" s="0"/>
      <c r="HYP18" s="0"/>
      <c r="HYQ18" s="0"/>
      <c r="HYR18" s="0"/>
      <c r="HYS18" s="0"/>
      <c r="HYT18" s="0"/>
      <c r="HYU18" s="0"/>
      <c r="HYV18" s="0"/>
      <c r="HYW18" s="0"/>
      <c r="HYX18" s="0"/>
      <c r="HYY18" s="0"/>
      <c r="HYZ18" s="0"/>
      <c r="HZA18" s="0"/>
      <c r="HZB18" s="0"/>
      <c r="HZC18" s="0"/>
      <c r="HZD18" s="0"/>
      <c r="HZE18" s="0"/>
      <c r="HZF18" s="0"/>
      <c r="HZG18" s="0"/>
      <c r="HZH18" s="0"/>
      <c r="HZI18" s="0"/>
      <c r="HZJ18" s="0"/>
      <c r="HZK18" s="0"/>
      <c r="HZL18" s="0"/>
      <c r="HZM18" s="0"/>
      <c r="HZN18" s="0"/>
      <c r="HZO18" s="0"/>
      <c r="HZP18" s="0"/>
      <c r="HZQ18" s="0"/>
      <c r="HZR18" s="0"/>
      <c r="HZS18" s="0"/>
      <c r="HZT18" s="0"/>
      <c r="HZU18" s="0"/>
      <c r="HZV18" s="0"/>
      <c r="HZW18" s="0"/>
      <c r="HZX18" s="0"/>
      <c r="HZY18" s="0"/>
      <c r="HZZ18" s="0"/>
      <c r="IAA18" s="0"/>
      <c r="IAB18" s="0"/>
      <c r="IAC18" s="0"/>
      <c r="IAD18" s="0"/>
      <c r="IAE18" s="0"/>
      <c r="IAF18" s="0"/>
      <c r="IAG18" s="0"/>
      <c r="IAH18" s="0"/>
      <c r="IAI18" s="0"/>
      <c r="IAJ18" s="0"/>
      <c r="IAK18" s="0"/>
      <c r="IAL18" s="0"/>
      <c r="IAM18" s="0"/>
      <c r="IAN18" s="0"/>
      <c r="IAO18" s="0"/>
      <c r="IAP18" s="0"/>
      <c r="IAQ18" s="0"/>
      <c r="IAR18" s="0"/>
      <c r="IAS18" s="0"/>
      <c r="IAT18" s="0"/>
      <c r="IAU18" s="0"/>
      <c r="IAV18" s="0"/>
      <c r="IAW18" s="0"/>
      <c r="IAX18" s="0"/>
      <c r="IAY18" s="0"/>
      <c r="IAZ18" s="0"/>
      <c r="IBA18" s="0"/>
      <c r="IBB18" s="0"/>
      <c r="IBC18" s="0"/>
      <c r="IBD18" s="0"/>
      <c r="IBE18" s="0"/>
      <c r="IBF18" s="0"/>
      <c r="IBG18" s="0"/>
      <c r="IBH18" s="0"/>
      <c r="IBI18" s="0"/>
      <c r="IBJ18" s="0"/>
      <c r="IBK18" s="0"/>
      <c r="IBL18" s="0"/>
      <c r="IBM18" s="0"/>
      <c r="IBN18" s="0"/>
      <c r="IBO18" s="0"/>
      <c r="IBP18" s="0"/>
      <c r="IBQ18" s="0"/>
      <c r="IBR18" s="0"/>
      <c r="IBS18" s="0"/>
      <c r="IBT18" s="0"/>
      <c r="IBU18" s="0"/>
      <c r="IBV18" s="0"/>
      <c r="IBW18" s="0"/>
      <c r="IBX18" s="0"/>
      <c r="IBY18" s="0"/>
      <c r="IBZ18" s="0"/>
      <c r="ICA18" s="0"/>
      <c r="ICB18" s="0"/>
      <c r="ICC18" s="0"/>
      <c r="ICD18" s="0"/>
      <c r="ICE18" s="0"/>
      <c r="ICF18" s="0"/>
      <c r="ICG18" s="0"/>
      <c r="ICH18" s="0"/>
      <c r="ICI18" s="0"/>
      <c r="ICJ18" s="0"/>
      <c r="ICK18" s="0"/>
      <c r="ICL18" s="0"/>
      <c r="ICM18" s="0"/>
      <c r="ICN18" s="0"/>
      <c r="ICO18" s="0"/>
      <c r="ICP18" s="0"/>
      <c r="ICQ18" s="0"/>
      <c r="ICR18" s="0"/>
      <c r="ICS18" s="0"/>
      <c r="ICT18" s="0"/>
      <c r="ICU18" s="0"/>
      <c r="ICV18" s="0"/>
      <c r="ICW18" s="0"/>
      <c r="ICX18" s="0"/>
      <c r="ICY18" s="0"/>
      <c r="ICZ18" s="0"/>
      <c r="IDA18" s="0"/>
      <c r="IDB18" s="0"/>
      <c r="IDC18" s="0"/>
      <c r="IDD18" s="0"/>
      <c r="IDE18" s="0"/>
      <c r="IDF18" s="0"/>
      <c r="IDG18" s="0"/>
      <c r="IDH18" s="0"/>
      <c r="IDI18" s="0"/>
      <c r="IDJ18" s="0"/>
      <c r="IDK18" s="0"/>
      <c r="IDL18" s="0"/>
      <c r="IDM18" s="0"/>
      <c r="IDN18" s="0"/>
      <c r="IDO18" s="0"/>
      <c r="IDP18" s="0"/>
      <c r="IDQ18" s="0"/>
      <c r="IDR18" s="0"/>
      <c r="IDS18" s="0"/>
      <c r="IDT18" s="0"/>
      <c r="IDU18" s="0"/>
      <c r="IDV18" s="0"/>
      <c r="IDW18" s="0"/>
      <c r="IDX18" s="0"/>
      <c r="IDY18" s="0"/>
      <c r="IDZ18" s="0"/>
      <c r="IEA18" s="0"/>
      <c r="IEB18" s="0"/>
      <c r="IEC18" s="0"/>
      <c r="IED18" s="0"/>
      <c r="IEE18" s="0"/>
      <c r="IEF18" s="0"/>
      <c r="IEG18" s="0"/>
      <c r="IEH18" s="0"/>
      <c r="IEI18" s="0"/>
      <c r="IEJ18" s="0"/>
      <c r="IEK18" s="0"/>
      <c r="IEL18" s="0"/>
      <c r="IEM18" s="0"/>
      <c r="IEN18" s="0"/>
      <c r="IEO18" s="0"/>
      <c r="IEP18" s="0"/>
      <c r="IEQ18" s="0"/>
      <c r="IER18" s="0"/>
      <c r="IES18" s="0"/>
      <c r="IET18" s="0"/>
      <c r="IEU18" s="0"/>
      <c r="IEV18" s="0"/>
      <c r="IEW18" s="0"/>
      <c r="IEX18" s="0"/>
      <c r="IEY18" s="0"/>
      <c r="IEZ18" s="0"/>
      <c r="IFA18" s="0"/>
      <c r="IFB18" s="0"/>
      <c r="IFC18" s="0"/>
      <c r="IFD18" s="0"/>
      <c r="IFE18" s="0"/>
      <c r="IFF18" s="0"/>
      <c r="IFG18" s="0"/>
      <c r="IFH18" s="0"/>
      <c r="IFI18" s="0"/>
      <c r="IFJ18" s="0"/>
      <c r="IFK18" s="0"/>
      <c r="IFL18" s="0"/>
      <c r="IFM18" s="0"/>
      <c r="IFN18" s="0"/>
      <c r="IFO18" s="0"/>
      <c r="IFP18" s="0"/>
      <c r="IFQ18" s="0"/>
      <c r="IFR18" s="0"/>
      <c r="IFS18" s="0"/>
      <c r="IFT18" s="0"/>
      <c r="IFU18" s="0"/>
      <c r="IFV18" s="0"/>
      <c r="IFW18" s="0"/>
      <c r="IFX18" s="0"/>
      <c r="IFY18" s="0"/>
      <c r="IFZ18" s="0"/>
      <c r="IGA18" s="0"/>
      <c r="IGB18" s="0"/>
      <c r="IGC18" s="0"/>
      <c r="IGD18" s="0"/>
      <c r="IGE18" s="0"/>
      <c r="IGF18" s="0"/>
      <c r="IGG18" s="0"/>
      <c r="IGH18" s="0"/>
      <c r="IGI18" s="0"/>
      <c r="IGJ18" s="0"/>
      <c r="IGK18" s="0"/>
      <c r="IGL18" s="0"/>
      <c r="IGM18" s="0"/>
      <c r="IGN18" s="0"/>
      <c r="IGO18" s="0"/>
      <c r="IGP18" s="0"/>
      <c r="IGQ18" s="0"/>
      <c r="IGR18" s="0"/>
      <c r="IGS18" s="0"/>
      <c r="IGT18" s="0"/>
      <c r="IGU18" s="0"/>
      <c r="IGV18" s="0"/>
      <c r="IGW18" s="0"/>
      <c r="IGX18" s="0"/>
      <c r="IGY18" s="0"/>
      <c r="IGZ18" s="0"/>
      <c r="IHA18" s="0"/>
      <c r="IHB18" s="0"/>
      <c r="IHC18" s="0"/>
      <c r="IHD18" s="0"/>
      <c r="IHE18" s="0"/>
      <c r="IHF18" s="0"/>
      <c r="IHG18" s="0"/>
      <c r="IHH18" s="0"/>
      <c r="IHI18" s="0"/>
      <c r="IHJ18" s="0"/>
      <c r="IHK18" s="0"/>
      <c r="IHL18" s="0"/>
      <c r="IHM18" s="0"/>
      <c r="IHN18" s="0"/>
      <c r="IHO18" s="0"/>
      <c r="IHP18" s="0"/>
      <c r="IHQ18" s="0"/>
      <c r="IHR18" s="0"/>
      <c r="IHS18" s="0"/>
      <c r="IHT18" s="0"/>
      <c r="IHU18" s="0"/>
      <c r="IHV18" s="0"/>
      <c r="IHW18" s="0"/>
      <c r="IHX18" s="0"/>
      <c r="IHY18" s="0"/>
      <c r="IHZ18" s="0"/>
      <c r="IIA18" s="0"/>
      <c r="IIB18" s="0"/>
      <c r="IIC18" s="0"/>
      <c r="IID18" s="0"/>
      <c r="IIE18" s="0"/>
      <c r="IIF18" s="0"/>
      <c r="IIG18" s="0"/>
      <c r="IIH18" s="0"/>
      <c r="III18" s="0"/>
      <c r="IIJ18" s="0"/>
      <c r="IIK18" s="0"/>
      <c r="IIL18" s="0"/>
      <c r="IIM18" s="0"/>
      <c r="IIN18" s="0"/>
      <c r="IIO18" s="0"/>
      <c r="IIP18" s="0"/>
      <c r="IIQ18" s="0"/>
      <c r="IIR18" s="0"/>
      <c r="IIS18" s="0"/>
      <c r="IIT18" s="0"/>
      <c r="IIU18" s="0"/>
      <c r="IIV18" s="0"/>
      <c r="IIW18" s="0"/>
      <c r="IIX18" s="0"/>
      <c r="IIY18" s="0"/>
      <c r="IIZ18" s="0"/>
      <c r="IJA18" s="0"/>
      <c r="IJB18" s="0"/>
      <c r="IJC18" s="0"/>
      <c r="IJD18" s="0"/>
      <c r="IJE18" s="0"/>
      <c r="IJF18" s="0"/>
      <c r="IJG18" s="0"/>
      <c r="IJH18" s="0"/>
      <c r="IJI18" s="0"/>
      <c r="IJJ18" s="0"/>
      <c r="IJK18" s="0"/>
      <c r="IJL18" s="0"/>
      <c r="IJM18" s="0"/>
      <c r="IJN18" s="0"/>
      <c r="IJO18" s="0"/>
      <c r="IJP18" s="0"/>
      <c r="IJQ18" s="0"/>
      <c r="IJR18" s="0"/>
      <c r="IJS18" s="0"/>
      <c r="IJT18" s="0"/>
      <c r="IJU18" s="0"/>
      <c r="IJV18" s="0"/>
      <c r="IJW18" s="0"/>
      <c r="IJX18" s="0"/>
      <c r="IJY18" s="0"/>
      <c r="IJZ18" s="0"/>
      <c r="IKA18" s="0"/>
      <c r="IKB18" s="0"/>
      <c r="IKC18" s="0"/>
      <c r="IKD18" s="0"/>
      <c r="IKE18" s="0"/>
      <c r="IKF18" s="0"/>
      <c r="IKG18" s="0"/>
      <c r="IKH18" s="0"/>
      <c r="IKI18" s="0"/>
      <c r="IKJ18" s="0"/>
      <c r="IKK18" s="0"/>
      <c r="IKL18" s="0"/>
      <c r="IKM18" s="0"/>
      <c r="IKN18" s="0"/>
      <c r="IKO18" s="0"/>
      <c r="IKP18" s="0"/>
      <c r="IKQ18" s="0"/>
      <c r="IKR18" s="0"/>
      <c r="IKS18" s="0"/>
      <c r="IKT18" s="0"/>
      <c r="IKU18" s="0"/>
      <c r="IKV18" s="0"/>
      <c r="IKW18" s="0"/>
      <c r="IKX18" s="0"/>
      <c r="IKY18" s="0"/>
      <c r="IKZ18" s="0"/>
      <c r="ILA18" s="0"/>
      <c r="ILB18" s="0"/>
      <c r="ILC18" s="0"/>
      <c r="ILD18" s="0"/>
      <c r="ILE18" s="0"/>
      <c r="ILF18" s="0"/>
      <c r="ILG18" s="0"/>
      <c r="ILH18" s="0"/>
      <c r="ILI18" s="0"/>
      <c r="ILJ18" s="0"/>
      <c r="ILK18" s="0"/>
      <c r="ILL18" s="0"/>
      <c r="ILM18" s="0"/>
      <c r="ILN18" s="0"/>
      <c r="ILO18" s="0"/>
      <c r="ILP18" s="0"/>
      <c r="ILQ18" s="0"/>
      <c r="ILR18" s="0"/>
      <c r="ILS18" s="0"/>
      <c r="ILT18" s="0"/>
      <c r="ILU18" s="0"/>
      <c r="ILV18" s="0"/>
      <c r="ILW18" s="0"/>
      <c r="ILX18" s="0"/>
      <c r="ILY18" s="0"/>
      <c r="ILZ18" s="0"/>
      <c r="IMA18" s="0"/>
      <c r="IMB18" s="0"/>
      <c r="IMC18" s="0"/>
      <c r="IMD18" s="0"/>
      <c r="IME18" s="0"/>
      <c r="IMF18" s="0"/>
      <c r="IMG18" s="0"/>
      <c r="IMH18" s="0"/>
      <c r="IMI18" s="0"/>
      <c r="IMJ18" s="0"/>
      <c r="IMK18" s="0"/>
      <c r="IML18" s="0"/>
      <c r="IMM18" s="0"/>
      <c r="IMN18" s="0"/>
      <c r="IMO18" s="0"/>
      <c r="IMP18" s="0"/>
      <c r="IMQ18" s="0"/>
      <c r="IMR18" s="0"/>
      <c r="IMS18" s="0"/>
      <c r="IMT18" s="0"/>
      <c r="IMU18" s="0"/>
      <c r="IMV18" s="0"/>
      <c r="IMW18" s="0"/>
      <c r="IMX18" s="0"/>
      <c r="IMY18" s="0"/>
      <c r="IMZ18" s="0"/>
      <c r="INA18" s="0"/>
      <c r="INB18" s="0"/>
      <c r="INC18" s="0"/>
      <c r="IND18" s="0"/>
      <c r="INE18" s="0"/>
      <c r="INF18" s="0"/>
      <c r="ING18" s="0"/>
      <c r="INH18" s="0"/>
      <c r="INI18" s="0"/>
      <c r="INJ18" s="0"/>
      <c r="INK18" s="0"/>
      <c r="INL18" s="0"/>
      <c r="INM18" s="0"/>
      <c r="INN18" s="0"/>
      <c r="INO18" s="0"/>
      <c r="INP18" s="0"/>
      <c r="INQ18" s="0"/>
      <c r="INR18" s="0"/>
      <c r="INS18" s="0"/>
      <c r="INT18" s="0"/>
      <c r="INU18" s="0"/>
      <c r="INV18" s="0"/>
      <c r="INW18" s="0"/>
      <c r="INX18" s="0"/>
      <c r="INY18" s="0"/>
      <c r="INZ18" s="0"/>
      <c r="IOA18" s="0"/>
      <c r="IOB18" s="0"/>
      <c r="IOC18" s="0"/>
      <c r="IOD18" s="0"/>
      <c r="IOE18" s="0"/>
      <c r="IOF18" s="0"/>
      <c r="IOG18" s="0"/>
      <c r="IOH18" s="0"/>
      <c r="IOI18" s="0"/>
      <c r="IOJ18" s="0"/>
      <c r="IOK18" s="0"/>
      <c r="IOL18" s="0"/>
      <c r="IOM18" s="0"/>
      <c r="ION18" s="0"/>
      <c r="IOO18" s="0"/>
      <c r="IOP18" s="0"/>
      <c r="IOQ18" s="0"/>
      <c r="IOR18" s="0"/>
      <c r="IOS18" s="0"/>
      <c r="IOT18" s="0"/>
      <c r="IOU18" s="0"/>
      <c r="IOV18" s="0"/>
      <c r="IOW18" s="0"/>
      <c r="IOX18" s="0"/>
      <c r="IOY18" s="0"/>
      <c r="IOZ18" s="0"/>
      <c r="IPA18" s="0"/>
      <c r="IPB18" s="0"/>
      <c r="IPC18" s="0"/>
      <c r="IPD18" s="0"/>
      <c r="IPE18" s="0"/>
      <c r="IPF18" s="0"/>
      <c r="IPG18" s="0"/>
      <c r="IPH18" s="0"/>
      <c r="IPI18" s="0"/>
      <c r="IPJ18" s="0"/>
      <c r="IPK18" s="0"/>
      <c r="IPL18" s="0"/>
      <c r="IPM18" s="0"/>
      <c r="IPN18" s="0"/>
      <c r="IPO18" s="0"/>
      <c r="IPP18" s="0"/>
      <c r="IPQ18" s="0"/>
      <c r="IPR18" s="0"/>
      <c r="IPS18" s="0"/>
      <c r="IPT18" s="0"/>
      <c r="IPU18" s="0"/>
      <c r="IPV18" s="0"/>
      <c r="IPW18" s="0"/>
      <c r="IPX18" s="0"/>
      <c r="IPY18" s="0"/>
      <c r="IPZ18" s="0"/>
      <c r="IQA18" s="0"/>
      <c r="IQB18" s="0"/>
      <c r="IQC18" s="0"/>
      <c r="IQD18" s="0"/>
      <c r="IQE18" s="0"/>
      <c r="IQF18" s="0"/>
      <c r="IQG18" s="0"/>
      <c r="IQH18" s="0"/>
      <c r="IQI18" s="0"/>
      <c r="IQJ18" s="0"/>
      <c r="IQK18" s="0"/>
      <c r="IQL18" s="0"/>
      <c r="IQM18" s="0"/>
      <c r="IQN18" s="0"/>
      <c r="IQO18" s="0"/>
      <c r="IQP18" s="0"/>
      <c r="IQQ18" s="0"/>
      <c r="IQR18" s="0"/>
      <c r="IQS18" s="0"/>
      <c r="IQT18" s="0"/>
      <c r="IQU18" s="0"/>
      <c r="IQV18" s="0"/>
      <c r="IQW18" s="0"/>
      <c r="IQX18" s="0"/>
      <c r="IQY18" s="0"/>
      <c r="IQZ18" s="0"/>
      <c r="IRA18" s="0"/>
      <c r="IRB18" s="0"/>
      <c r="IRC18" s="0"/>
      <c r="IRD18" s="0"/>
      <c r="IRE18" s="0"/>
      <c r="IRF18" s="0"/>
      <c r="IRG18" s="0"/>
      <c r="IRH18" s="0"/>
      <c r="IRI18" s="0"/>
      <c r="IRJ18" s="0"/>
      <c r="IRK18" s="0"/>
      <c r="IRL18" s="0"/>
      <c r="IRM18" s="0"/>
      <c r="IRN18" s="0"/>
      <c r="IRO18" s="0"/>
      <c r="IRP18" s="0"/>
      <c r="IRQ18" s="0"/>
      <c r="IRR18" s="0"/>
      <c r="IRS18" s="0"/>
      <c r="IRT18" s="0"/>
      <c r="IRU18" s="0"/>
      <c r="IRV18" s="0"/>
      <c r="IRW18" s="0"/>
      <c r="IRX18" s="0"/>
      <c r="IRY18" s="0"/>
      <c r="IRZ18" s="0"/>
      <c r="ISA18" s="0"/>
      <c r="ISB18" s="0"/>
      <c r="ISC18" s="0"/>
      <c r="ISD18" s="0"/>
      <c r="ISE18" s="0"/>
      <c r="ISF18" s="0"/>
      <c r="ISG18" s="0"/>
      <c r="ISH18" s="0"/>
      <c r="ISI18" s="0"/>
      <c r="ISJ18" s="0"/>
      <c r="ISK18" s="0"/>
      <c r="ISL18" s="0"/>
      <c r="ISM18" s="0"/>
      <c r="ISN18" s="0"/>
      <c r="ISO18" s="0"/>
      <c r="ISP18" s="0"/>
      <c r="ISQ18" s="0"/>
      <c r="ISR18" s="0"/>
      <c r="ISS18" s="0"/>
      <c r="IST18" s="0"/>
      <c r="ISU18" s="0"/>
      <c r="ISV18" s="0"/>
      <c r="ISW18" s="0"/>
      <c r="ISX18" s="0"/>
      <c r="ISY18" s="0"/>
      <c r="ISZ18" s="0"/>
      <c r="ITA18" s="0"/>
      <c r="ITB18" s="0"/>
      <c r="ITC18" s="0"/>
      <c r="ITD18" s="0"/>
      <c r="ITE18" s="0"/>
      <c r="ITF18" s="0"/>
      <c r="ITG18" s="0"/>
      <c r="ITH18" s="0"/>
      <c r="ITI18" s="0"/>
      <c r="ITJ18" s="0"/>
      <c r="ITK18" s="0"/>
      <c r="ITL18" s="0"/>
      <c r="ITM18" s="0"/>
      <c r="ITN18" s="0"/>
      <c r="ITO18" s="0"/>
      <c r="ITP18" s="0"/>
      <c r="ITQ18" s="0"/>
      <c r="ITR18" s="0"/>
      <c r="ITS18" s="0"/>
      <c r="ITT18" s="0"/>
      <c r="ITU18" s="0"/>
      <c r="ITV18" s="0"/>
      <c r="ITW18" s="0"/>
      <c r="ITX18" s="0"/>
      <c r="ITY18" s="0"/>
      <c r="ITZ18" s="0"/>
      <c r="IUA18" s="0"/>
      <c r="IUB18" s="0"/>
      <c r="IUC18" s="0"/>
      <c r="IUD18" s="0"/>
      <c r="IUE18" s="0"/>
      <c r="IUF18" s="0"/>
      <c r="IUG18" s="0"/>
      <c r="IUH18" s="0"/>
      <c r="IUI18" s="0"/>
      <c r="IUJ18" s="0"/>
      <c r="IUK18" s="0"/>
      <c r="IUL18" s="0"/>
      <c r="IUM18" s="0"/>
      <c r="IUN18" s="0"/>
      <c r="IUO18" s="0"/>
      <c r="IUP18" s="0"/>
      <c r="IUQ18" s="0"/>
      <c r="IUR18" s="0"/>
      <c r="IUS18" s="0"/>
      <c r="IUT18" s="0"/>
      <c r="IUU18" s="0"/>
      <c r="IUV18" s="0"/>
      <c r="IUW18" s="0"/>
      <c r="IUX18" s="0"/>
      <c r="IUY18" s="0"/>
      <c r="IUZ18" s="0"/>
      <c r="IVA18" s="0"/>
      <c r="IVB18" s="0"/>
      <c r="IVC18" s="0"/>
      <c r="IVD18" s="0"/>
      <c r="IVE18" s="0"/>
      <c r="IVF18" s="0"/>
      <c r="IVG18" s="0"/>
      <c r="IVH18" s="0"/>
      <c r="IVI18" s="0"/>
      <c r="IVJ18" s="0"/>
      <c r="IVK18" s="0"/>
      <c r="IVL18" s="0"/>
      <c r="IVM18" s="0"/>
      <c r="IVN18" s="0"/>
      <c r="IVO18" s="0"/>
      <c r="IVP18" s="0"/>
      <c r="IVQ18" s="0"/>
      <c r="IVR18" s="0"/>
      <c r="IVS18" s="0"/>
      <c r="IVT18" s="0"/>
      <c r="IVU18" s="0"/>
      <c r="IVV18" s="0"/>
      <c r="IVW18" s="0"/>
      <c r="IVX18" s="0"/>
      <c r="IVY18" s="0"/>
      <c r="IVZ18" s="0"/>
      <c r="IWA18" s="0"/>
      <c r="IWB18" s="0"/>
      <c r="IWC18" s="0"/>
      <c r="IWD18" s="0"/>
      <c r="IWE18" s="0"/>
      <c r="IWF18" s="0"/>
      <c r="IWG18" s="0"/>
      <c r="IWH18" s="0"/>
      <c r="IWI18" s="0"/>
      <c r="IWJ18" s="0"/>
      <c r="IWK18" s="0"/>
      <c r="IWL18" s="0"/>
      <c r="IWM18" s="0"/>
      <c r="IWN18" s="0"/>
      <c r="IWO18" s="0"/>
      <c r="IWP18" s="0"/>
      <c r="IWQ18" s="0"/>
      <c r="IWR18" s="0"/>
      <c r="IWS18" s="0"/>
      <c r="IWT18" s="0"/>
      <c r="IWU18" s="0"/>
      <c r="IWV18" s="0"/>
      <c r="IWW18" s="0"/>
      <c r="IWX18" s="0"/>
      <c r="IWY18" s="0"/>
      <c r="IWZ18" s="0"/>
      <c r="IXA18" s="0"/>
      <c r="IXB18" s="0"/>
      <c r="IXC18" s="0"/>
      <c r="IXD18" s="0"/>
      <c r="IXE18" s="0"/>
      <c r="IXF18" s="0"/>
      <c r="IXG18" s="0"/>
      <c r="IXH18" s="0"/>
      <c r="IXI18" s="0"/>
      <c r="IXJ18" s="0"/>
      <c r="IXK18" s="0"/>
      <c r="IXL18" s="0"/>
      <c r="IXM18" s="0"/>
      <c r="IXN18" s="0"/>
      <c r="IXO18" s="0"/>
      <c r="IXP18" s="0"/>
      <c r="IXQ18" s="0"/>
      <c r="IXR18" s="0"/>
      <c r="IXS18" s="0"/>
      <c r="IXT18" s="0"/>
      <c r="IXU18" s="0"/>
      <c r="IXV18" s="0"/>
      <c r="IXW18" s="0"/>
      <c r="IXX18" s="0"/>
      <c r="IXY18" s="0"/>
      <c r="IXZ18" s="0"/>
      <c r="IYA18" s="0"/>
      <c r="IYB18" s="0"/>
      <c r="IYC18" s="0"/>
      <c r="IYD18" s="0"/>
      <c r="IYE18" s="0"/>
      <c r="IYF18" s="0"/>
      <c r="IYG18" s="0"/>
      <c r="IYH18" s="0"/>
      <c r="IYI18" s="0"/>
      <c r="IYJ18" s="0"/>
      <c r="IYK18" s="0"/>
      <c r="IYL18" s="0"/>
      <c r="IYM18" s="0"/>
      <c r="IYN18" s="0"/>
      <c r="IYO18" s="0"/>
      <c r="IYP18" s="0"/>
      <c r="IYQ18" s="0"/>
      <c r="IYR18" s="0"/>
      <c r="IYS18" s="0"/>
      <c r="IYT18" s="0"/>
      <c r="IYU18" s="0"/>
      <c r="IYV18" s="0"/>
      <c r="IYW18" s="0"/>
      <c r="IYX18" s="0"/>
      <c r="IYY18" s="0"/>
      <c r="IYZ18" s="0"/>
      <c r="IZA18" s="0"/>
      <c r="IZB18" s="0"/>
      <c r="IZC18" s="0"/>
      <c r="IZD18" s="0"/>
      <c r="IZE18" s="0"/>
      <c r="IZF18" s="0"/>
      <c r="IZG18" s="0"/>
      <c r="IZH18" s="0"/>
      <c r="IZI18" s="0"/>
      <c r="IZJ18" s="0"/>
      <c r="IZK18" s="0"/>
      <c r="IZL18" s="0"/>
      <c r="IZM18" s="0"/>
      <c r="IZN18" s="0"/>
      <c r="IZO18" s="0"/>
      <c r="IZP18" s="0"/>
      <c r="IZQ18" s="0"/>
      <c r="IZR18" s="0"/>
      <c r="IZS18" s="0"/>
      <c r="IZT18" s="0"/>
      <c r="IZU18" s="0"/>
      <c r="IZV18" s="0"/>
      <c r="IZW18" s="0"/>
      <c r="IZX18" s="0"/>
      <c r="IZY18" s="0"/>
      <c r="IZZ18" s="0"/>
      <c r="JAA18" s="0"/>
      <c r="JAB18" s="0"/>
      <c r="JAC18" s="0"/>
      <c r="JAD18" s="0"/>
      <c r="JAE18" s="0"/>
      <c r="JAF18" s="0"/>
      <c r="JAG18" s="0"/>
      <c r="JAH18" s="0"/>
      <c r="JAI18" s="0"/>
      <c r="JAJ18" s="0"/>
      <c r="JAK18" s="0"/>
      <c r="JAL18" s="0"/>
      <c r="JAM18" s="0"/>
      <c r="JAN18" s="0"/>
      <c r="JAO18" s="0"/>
      <c r="JAP18" s="0"/>
      <c r="JAQ18" s="0"/>
      <c r="JAR18" s="0"/>
      <c r="JAS18" s="0"/>
      <c r="JAT18" s="0"/>
      <c r="JAU18" s="0"/>
      <c r="JAV18" s="0"/>
      <c r="JAW18" s="0"/>
      <c r="JAX18" s="0"/>
      <c r="JAY18" s="0"/>
      <c r="JAZ18" s="0"/>
      <c r="JBA18" s="0"/>
      <c r="JBB18" s="0"/>
      <c r="JBC18" s="0"/>
      <c r="JBD18" s="0"/>
      <c r="JBE18" s="0"/>
      <c r="JBF18" s="0"/>
      <c r="JBG18" s="0"/>
      <c r="JBH18" s="0"/>
      <c r="JBI18" s="0"/>
      <c r="JBJ18" s="0"/>
      <c r="JBK18" s="0"/>
      <c r="JBL18" s="0"/>
      <c r="JBM18" s="0"/>
      <c r="JBN18" s="0"/>
      <c r="JBO18" s="0"/>
      <c r="JBP18" s="0"/>
      <c r="JBQ18" s="0"/>
      <c r="JBR18" s="0"/>
      <c r="JBS18" s="0"/>
      <c r="JBT18" s="0"/>
      <c r="JBU18" s="0"/>
      <c r="JBV18" s="0"/>
      <c r="JBW18" s="0"/>
      <c r="JBX18" s="0"/>
      <c r="JBY18" s="0"/>
      <c r="JBZ18" s="0"/>
      <c r="JCA18" s="0"/>
      <c r="JCB18" s="0"/>
      <c r="JCC18" s="0"/>
      <c r="JCD18" s="0"/>
      <c r="JCE18" s="0"/>
      <c r="JCF18" s="0"/>
      <c r="JCG18" s="0"/>
      <c r="JCH18" s="0"/>
      <c r="JCI18" s="0"/>
      <c r="JCJ18" s="0"/>
      <c r="JCK18" s="0"/>
      <c r="JCL18" s="0"/>
      <c r="JCM18" s="0"/>
      <c r="JCN18" s="0"/>
      <c r="JCO18" s="0"/>
      <c r="JCP18" s="0"/>
      <c r="JCQ18" s="0"/>
      <c r="JCR18" s="0"/>
      <c r="JCS18" s="0"/>
      <c r="JCT18" s="0"/>
      <c r="JCU18" s="0"/>
      <c r="JCV18" s="0"/>
      <c r="JCW18" s="0"/>
      <c r="JCX18" s="0"/>
      <c r="JCY18" s="0"/>
      <c r="JCZ18" s="0"/>
      <c r="JDA18" s="0"/>
      <c r="JDB18" s="0"/>
      <c r="JDC18" s="0"/>
      <c r="JDD18" s="0"/>
      <c r="JDE18" s="0"/>
      <c r="JDF18" s="0"/>
      <c r="JDG18" s="0"/>
      <c r="JDH18" s="0"/>
      <c r="JDI18" s="0"/>
      <c r="JDJ18" s="0"/>
      <c r="JDK18" s="0"/>
      <c r="JDL18" s="0"/>
      <c r="JDM18" s="0"/>
      <c r="JDN18" s="0"/>
      <c r="JDO18" s="0"/>
      <c r="JDP18" s="0"/>
      <c r="JDQ18" s="0"/>
      <c r="JDR18" s="0"/>
      <c r="JDS18" s="0"/>
      <c r="JDT18" s="0"/>
      <c r="JDU18" s="0"/>
      <c r="JDV18" s="0"/>
      <c r="JDW18" s="0"/>
      <c r="JDX18" s="0"/>
      <c r="JDY18" s="0"/>
      <c r="JDZ18" s="0"/>
      <c r="JEA18" s="0"/>
      <c r="JEB18" s="0"/>
      <c r="JEC18" s="0"/>
      <c r="JED18" s="0"/>
      <c r="JEE18" s="0"/>
      <c r="JEF18" s="0"/>
      <c r="JEG18" s="0"/>
      <c r="JEH18" s="0"/>
      <c r="JEI18" s="0"/>
      <c r="JEJ18" s="0"/>
      <c r="JEK18" s="0"/>
      <c r="JEL18" s="0"/>
      <c r="JEM18" s="0"/>
      <c r="JEN18" s="0"/>
      <c r="JEO18" s="0"/>
      <c r="JEP18" s="0"/>
      <c r="JEQ18" s="0"/>
      <c r="JER18" s="0"/>
      <c r="JES18" s="0"/>
      <c r="JET18" s="0"/>
      <c r="JEU18" s="0"/>
      <c r="JEV18" s="0"/>
      <c r="JEW18" s="0"/>
      <c r="JEX18" s="0"/>
      <c r="JEY18" s="0"/>
      <c r="JEZ18" s="0"/>
      <c r="JFA18" s="0"/>
      <c r="JFB18" s="0"/>
      <c r="JFC18" s="0"/>
      <c r="JFD18" s="0"/>
      <c r="JFE18" s="0"/>
      <c r="JFF18" s="0"/>
      <c r="JFG18" s="0"/>
      <c r="JFH18" s="0"/>
      <c r="JFI18" s="0"/>
      <c r="JFJ18" s="0"/>
      <c r="JFK18" s="0"/>
      <c r="JFL18" s="0"/>
      <c r="JFM18" s="0"/>
      <c r="JFN18" s="0"/>
      <c r="JFO18" s="0"/>
      <c r="JFP18" s="0"/>
      <c r="JFQ18" s="0"/>
      <c r="JFR18" s="0"/>
      <c r="JFS18" s="0"/>
      <c r="JFT18" s="0"/>
      <c r="JFU18" s="0"/>
      <c r="JFV18" s="0"/>
      <c r="JFW18" s="0"/>
      <c r="JFX18" s="0"/>
      <c r="JFY18" s="0"/>
      <c r="JFZ18" s="0"/>
      <c r="JGA18" s="0"/>
      <c r="JGB18" s="0"/>
      <c r="JGC18" s="0"/>
      <c r="JGD18" s="0"/>
      <c r="JGE18" s="0"/>
      <c r="JGF18" s="0"/>
      <c r="JGG18" s="0"/>
      <c r="JGH18" s="0"/>
      <c r="JGI18" s="0"/>
      <c r="JGJ18" s="0"/>
      <c r="JGK18" s="0"/>
      <c r="JGL18" s="0"/>
      <c r="JGM18" s="0"/>
      <c r="JGN18" s="0"/>
      <c r="JGO18" s="0"/>
      <c r="JGP18" s="0"/>
      <c r="JGQ18" s="0"/>
      <c r="JGR18" s="0"/>
      <c r="JGS18" s="0"/>
      <c r="JGT18" s="0"/>
      <c r="JGU18" s="0"/>
      <c r="JGV18" s="0"/>
      <c r="JGW18" s="0"/>
      <c r="JGX18" s="0"/>
      <c r="JGY18" s="0"/>
      <c r="JGZ18" s="0"/>
      <c r="JHA18" s="0"/>
      <c r="JHB18" s="0"/>
      <c r="JHC18" s="0"/>
      <c r="JHD18" s="0"/>
      <c r="JHE18" s="0"/>
      <c r="JHF18" s="0"/>
      <c r="JHG18" s="0"/>
      <c r="JHH18" s="0"/>
      <c r="JHI18" s="0"/>
      <c r="JHJ18" s="0"/>
      <c r="JHK18" s="0"/>
      <c r="JHL18" s="0"/>
      <c r="JHM18" s="0"/>
      <c r="JHN18" s="0"/>
      <c r="JHO18" s="0"/>
      <c r="JHP18" s="0"/>
      <c r="JHQ18" s="0"/>
      <c r="JHR18" s="0"/>
      <c r="JHS18" s="0"/>
      <c r="JHT18" s="0"/>
      <c r="JHU18" s="0"/>
      <c r="JHV18" s="0"/>
      <c r="JHW18" s="0"/>
      <c r="JHX18" s="0"/>
      <c r="JHY18" s="0"/>
      <c r="JHZ18" s="0"/>
      <c r="JIA18" s="0"/>
      <c r="JIB18" s="0"/>
      <c r="JIC18" s="0"/>
      <c r="JID18" s="0"/>
      <c r="JIE18" s="0"/>
      <c r="JIF18" s="0"/>
      <c r="JIG18" s="0"/>
      <c r="JIH18" s="0"/>
      <c r="JII18" s="0"/>
      <c r="JIJ18" s="0"/>
      <c r="JIK18" s="0"/>
      <c r="JIL18" s="0"/>
      <c r="JIM18" s="0"/>
      <c r="JIN18" s="0"/>
      <c r="JIO18" s="0"/>
      <c r="JIP18" s="0"/>
      <c r="JIQ18" s="0"/>
      <c r="JIR18" s="0"/>
      <c r="JIS18" s="0"/>
      <c r="JIT18" s="0"/>
      <c r="JIU18" s="0"/>
      <c r="JIV18" s="0"/>
      <c r="JIW18" s="0"/>
      <c r="JIX18" s="0"/>
      <c r="JIY18" s="0"/>
      <c r="JIZ18" s="0"/>
      <c r="JJA18" s="0"/>
      <c r="JJB18" s="0"/>
      <c r="JJC18" s="0"/>
      <c r="JJD18" s="0"/>
      <c r="JJE18" s="0"/>
      <c r="JJF18" s="0"/>
      <c r="JJG18" s="0"/>
      <c r="JJH18" s="0"/>
      <c r="JJI18" s="0"/>
      <c r="JJJ18" s="0"/>
      <c r="JJK18" s="0"/>
      <c r="JJL18" s="0"/>
      <c r="JJM18" s="0"/>
      <c r="JJN18" s="0"/>
      <c r="JJO18" s="0"/>
      <c r="JJP18" s="0"/>
      <c r="JJQ18" s="0"/>
      <c r="JJR18" s="0"/>
      <c r="JJS18" s="0"/>
      <c r="JJT18" s="0"/>
      <c r="JJU18" s="0"/>
      <c r="JJV18" s="0"/>
      <c r="JJW18" s="0"/>
      <c r="JJX18" s="0"/>
      <c r="JJY18" s="0"/>
      <c r="JJZ18" s="0"/>
      <c r="JKA18" s="0"/>
      <c r="JKB18" s="0"/>
      <c r="JKC18" s="0"/>
      <c r="JKD18" s="0"/>
      <c r="JKE18" s="0"/>
      <c r="JKF18" s="0"/>
      <c r="JKG18" s="0"/>
      <c r="JKH18" s="0"/>
      <c r="JKI18" s="0"/>
      <c r="JKJ18" s="0"/>
      <c r="JKK18" s="0"/>
      <c r="JKL18" s="0"/>
      <c r="JKM18" s="0"/>
      <c r="JKN18" s="0"/>
      <c r="JKO18" s="0"/>
      <c r="JKP18" s="0"/>
      <c r="JKQ18" s="0"/>
      <c r="JKR18" s="0"/>
      <c r="JKS18" s="0"/>
      <c r="JKT18" s="0"/>
      <c r="JKU18" s="0"/>
      <c r="JKV18" s="0"/>
      <c r="JKW18" s="0"/>
      <c r="JKX18" s="0"/>
      <c r="JKY18" s="0"/>
      <c r="JKZ18" s="0"/>
      <c r="JLA18" s="0"/>
      <c r="JLB18" s="0"/>
      <c r="JLC18" s="0"/>
      <c r="JLD18" s="0"/>
      <c r="JLE18" s="0"/>
      <c r="JLF18" s="0"/>
      <c r="JLG18" s="0"/>
      <c r="JLH18" s="0"/>
      <c r="JLI18" s="0"/>
      <c r="JLJ18" s="0"/>
      <c r="JLK18" s="0"/>
      <c r="JLL18" s="0"/>
      <c r="JLM18" s="0"/>
      <c r="JLN18" s="0"/>
      <c r="JLO18" s="0"/>
      <c r="JLP18" s="0"/>
      <c r="JLQ18" s="0"/>
      <c r="JLR18" s="0"/>
      <c r="JLS18" s="0"/>
      <c r="JLT18" s="0"/>
      <c r="JLU18" s="0"/>
      <c r="JLV18" s="0"/>
      <c r="JLW18" s="0"/>
      <c r="JLX18" s="0"/>
      <c r="JLY18" s="0"/>
      <c r="JLZ18" s="0"/>
      <c r="JMA18" s="0"/>
      <c r="JMB18" s="0"/>
      <c r="JMC18" s="0"/>
      <c r="JMD18" s="0"/>
      <c r="JME18" s="0"/>
      <c r="JMF18" s="0"/>
      <c r="JMG18" s="0"/>
      <c r="JMH18" s="0"/>
      <c r="JMI18" s="0"/>
      <c r="JMJ18" s="0"/>
      <c r="JMK18" s="0"/>
      <c r="JML18" s="0"/>
      <c r="JMM18" s="0"/>
      <c r="JMN18" s="0"/>
      <c r="JMO18" s="0"/>
      <c r="JMP18" s="0"/>
      <c r="JMQ18" s="0"/>
      <c r="JMR18" s="0"/>
      <c r="JMS18" s="0"/>
      <c r="JMT18" s="0"/>
      <c r="JMU18" s="0"/>
      <c r="JMV18" s="0"/>
      <c r="JMW18" s="0"/>
      <c r="JMX18" s="0"/>
      <c r="JMY18" s="0"/>
      <c r="JMZ18" s="0"/>
      <c r="JNA18" s="0"/>
      <c r="JNB18" s="0"/>
      <c r="JNC18" s="0"/>
      <c r="JND18" s="0"/>
      <c r="JNE18" s="0"/>
      <c r="JNF18" s="0"/>
      <c r="JNG18" s="0"/>
      <c r="JNH18" s="0"/>
      <c r="JNI18" s="0"/>
      <c r="JNJ18" s="0"/>
      <c r="JNK18" s="0"/>
      <c r="JNL18" s="0"/>
      <c r="JNM18" s="0"/>
      <c r="JNN18" s="0"/>
      <c r="JNO18" s="0"/>
      <c r="JNP18" s="0"/>
      <c r="JNQ18" s="0"/>
      <c r="JNR18" s="0"/>
      <c r="JNS18" s="0"/>
      <c r="JNT18" s="0"/>
      <c r="JNU18" s="0"/>
      <c r="JNV18" s="0"/>
      <c r="JNW18" s="0"/>
      <c r="JNX18" s="0"/>
      <c r="JNY18" s="0"/>
      <c r="JNZ18" s="0"/>
      <c r="JOA18" s="0"/>
      <c r="JOB18" s="0"/>
      <c r="JOC18" s="0"/>
      <c r="JOD18" s="0"/>
      <c r="JOE18" s="0"/>
      <c r="JOF18" s="0"/>
      <c r="JOG18" s="0"/>
      <c r="JOH18" s="0"/>
      <c r="JOI18" s="0"/>
      <c r="JOJ18" s="0"/>
      <c r="JOK18" s="0"/>
      <c r="JOL18" s="0"/>
      <c r="JOM18" s="0"/>
      <c r="JON18" s="0"/>
      <c r="JOO18" s="0"/>
      <c r="JOP18" s="0"/>
      <c r="JOQ18" s="0"/>
      <c r="JOR18" s="0"/>
      <c r="JOS18" s="0"/>
      <c r="JOT18" s="0"/>
      <c r="JOU18" s="0"/>
      <c r="JOV18" s="0"/>
      <c r="JOW18" s="0"/>
      <c r="JOX18" s="0"/>
      <c r="JOY18" s="0"/>
      <c r="JOZ18" s="0"/>
      <c r="JPA18" s="0"/>
      <c r="JPB18" s="0"/>
      <c r="JPC18" s="0"/>
      <c r="JPD18" s="0"/>
      <c r="JPE18" s="0"/>
      <c r="JPF18" s="0"/>
      <c r="JPG18" s="0"/>
      <c r="JPH18" s="0"/>
      <c r="JPI18" s="0"/>
      <c r="JPJ18" s="0"/>
      <c r="JPK18" s="0"/>
      <c r="JPL18" s="0"/>
      <c r="JPM18" s="0"/>
      <c r="JPN18" s="0"/>
      <c r="JPO18" s="0"/>
      <c r="JPP18" s="0"/>
      <c r="JPQ18" s="0"/>
      <c r="JPR18" s="0"/>
      <c r="JPS18" s="0"/>
      <c r="JPT18" s="0"/>
      <c r="JPU18" s="0"/>
      <c r="JPV18" s="0"/>
      <c r="JPW18" s="0"/>
      <c r="JPX18" s="0"/>
      <c r="JPY18" s="0"/>
      <c r="JPZ18" s="0"/>
      <c r="JQA18" s="0"/>
      <c r="JQB18" s="0"/>
      <c r="JQC18" s="0"/>
      <c r="JQD18" s="0"/>
      <c r="JQE18" s="0"/>
      <c r="JQF18" s="0"/>
      <c r="JQG18" s="0"/>
      <c r="JQH18" s="0"/>
      <c r="JQI18" s="0"/>
      <c r="JQJ18" s="0"/>
      <c r="JQK18" s="0"/>
      <c r="JQL18" s="0"/>
      <c r="JQM18" s="0"/>
      <c r="JQN18" s="0"/>
      <c r="JQO18" s="0"/>
      <c r="JQP18" s="0"/>
      <c r="JQQ18" s="0"/>
      <c r="JQR18" s="0"/>
      <c r="JQS18" s="0"/>
      <c r="JQT18" s="0"/>
      <c r="JQU18" s="0"/>
      <c r="JQV18" s="0"/>
      <c r="JQW18" s="0"/>
      <c r="JQX18" s="0"/>
      <c r="JQY18" s="0"/>
      <c r="JQZ18" s="0"/>
      <c r="JRA18" s="0"/>
      <c r="JRB18" s="0"/>
      <c r="JRC18" s="0"/>
      <c r="JRD18" s="0"/>
      <c r="JRE18" s="0"/>
      <c r="JRF18" s="0"/>
      <c r="JRG18" s="0"/>
      <c r="JRH18" s="0"/>
      <c r="JRI18" s="0"/>
      <c r="JRJ18" s="0"/>
      <c r="JRK18" s="0"/>
      <c r="JRL18" s="0"/>
      <c r="JRM18" s="0"/>
      <c r="JRN18" s="0"/>
      <c r="JRO18" s="0"/>
      <c r="JRP18" s="0"/>
      <c r="JRQ18" s="0"/>
      <c r="JRR18" s="0"/>
      <c r="JRS18" s="0"/>
      <c r="JRT18" s="0"/>
      <c r="JRU18" s="0"/>
      <c r="JRV18" s="0"/>
      <c r="JRW18" s="0"/>
      <c r="JRX18" s="0"/>
      <c r="JRY18" s="0"/>
      <c r="JRZ18" s="0"/>
      <c r="JSA18" s="0"/>
      <c r="JSB18" s="0"/>
      <c r="JSC18" s="0"/>
      <c r="JSD18" s="0"/>
      <c r="JSE18" s="0"/>
      <c r="JSF18" s="0"/>
      <c r="JSG18" s="0"/>
      <c r="JSH18" s="0"/>
      <c r="JSI18" s="0"/>
      <c r="JSJ18" s="0"/>
      <c r="JSK18" s="0"/>
      <c r="JSL18" s="0"/>
      <c r="JSM18" s="0"/>
      <c r="JSN18" s="0"/>
      <c r="JSO18" s="0"/>
      <c r="JSP18" s="0"/>
      <c r="JSQ18" s="0"/>
      <c r="JSR18" s="0"/>
      <c r="JSS18" s="0"/>
      <c r="JST18" s="0"/>
      <c r="JSU18" s="0"/>
      <c r="JSV18" s="0"/>
      <c r="JSW18" s="0"/>
      <c r="JSX18" s="0"/>
      <c r="JSY18" s="0"/>
      <c r="JSZ18" s="0"/>
      <c r="JTA18" s="0"/>
      <c r="JTB18" s="0"/>
      <c r="JTC18" s="0"/>
      <c r="JTD18" s="0"/>
      <c r="JTE18" s="0"/>
      <c r="JTF18" s="0"/>
      <c r="JTG18" s="0"/>
      <c r="JTH18" s="0"/>
      <c r="JTI18" s="0"/>
      <c r="JTJ18" s="0"/>
      <c r="JTK18" s="0"/>
      <c r="JTL18" s="0"/>
      <c r="JTM18" s="0"/>
      <c r="JTN18" s="0"/>
      <c r="JTO18" s="0"/>
      <c r="JTP18" s="0"/>
      <c r="JTQ18" s="0"/>
      <c r="JTR18" s="0"/>
      <c r="JTS18" s="0"/>
      <c r="JTT18" s="0"/>
      <c r="JTU18" s="0"/>
      <c r="JTV18" s="0"/>
      <c r="JTW18" s="0"/>
      <c r="JTX18" s="0"/>
      <c r="JTY18" s="0"/>
      <c r="JTZ18" s="0"/>
      <c r="JUA18" s="0"/>
      <c r="JUB18" s="0"/>
      <c r="JUC18" s="0"/>
      <c r="JUD18" s="0"/>
      <c r="JUE18" s="0"/>
      <c r="JUF18" s="0"/>
      <c r="JUG18" s="0"/>
      <c r="JUH18" s="0"/>
      <c r="JUI18" s="0"/>
      <c r="JUJ18" s="0"/>
      <c r="JUK18" s="0"/>
      <c r="JUL18" s="0"/>
      <c r="JUM18" s="0"/>
      <c r="JUN18" s="0"/>
      <c r="JUO18" s="0"/>
      <c r="JUP18" s="0"/>
      <c r="JUQ18" s="0"/>
      <c r="JUR18" s="0"/>
      <c r="JUS18" s="0"/>
      <c r="JUT18" s="0"/>
      <c r="JUU18" s="0"/>
      <c r="JUV18" s="0"/>
      <c r="JUW18" s="0"/>
      <c r="JUX18" s="0"/>
      <c r="JUY18" s="0"/>
      <c r="JUZ18" s="0"/>
      <c r="JVA18" s="0"/>
      <c r="JVB18" s="0"/>
      <c r="JVC18" s="0"/>
      <c r="JVD18" s="0"/>
      <c r="JVE18" s="0"/>
      <c r="JVF18" s="0"/>
      <c r="JVG18" s="0"/>
      <c r="JVH18" s="0"/>
      <c r="JVI18" s="0"/>
      <c r="JVJ18" s="0"/>
      <c r="JVK18" s="0"/>
      <c r="JVL18" s="0"/>
      <c r="JVM18" s="0"/>
      <c r="JVN18" s="0"/>
      <c r="JVO18" s="0"/>
      <c r="JVP18" s="0"/>
      <c r="JVQ18" s="0"/>
      <c r="JVR18" s="0"/>
      <c r="JVS18" s="0"/>
      <c r="JVT18" s="0"/>
      <c r="JVU18" s="0"/>
      <c r="JVV18" s="0"/>
      <c r="JVW18" s="0"/>
      <c r="JVX18" s="0"/>
      <c r="JVY18" s="0"/>
      <c r="JVZ18" s="0"/>
      <c r="JWA18" s="0"/>
      <c r="JWB18" s="0"/>
      <c r="JWC18" s="0"/>
      <c r="JWD18" s="0"/>
      <c r="JWE18" s="0"/>
      <c r="JWF18" s="0"/>
      <c r="JWG18" s="0"/>
      <c r="JWH18" s="0"/>
      <c r="JWI18" s="0"/>
      <c r="JWJ18" s="0"/>
      <c r="JWK18" s="0"/>
      <c r="JWL18" s="0"/>
      <c r="JWM18" s="0"/>
      <c r="JWN18" s="0"/>
      <c r="JWO18" s="0"/>
      <c r="JWP18" s="0"/>
      <c r="JWQ18" s="0"/>
      <c r="JWR18" s="0"/>
      <c r="JWS18" s="0"/>
      <c r="JWT18" s="0"/>
      <c r="JWU18" s="0"/>
      <c r="JWV18" s="0"/>
      <c r="JWW18" s="0"/>
      <c r="JWX18" s="0"/>
      <c r="JWY18" s="0"/>
      <c r="JWZ18" s="0"/>
      <c r="JXA18" s="0"/>
      <c r="JXB18" s="0"/>
      <c r="JXC18" s="0"/>
      <c r="JXD18" s="0"/>
      <c r="JXE18" s="0"/>
      <c r="JXF18" s="0"/>
      <c r="JXG18" s="0"/>
      <c r="JXH18" s="0"/>
      <c r="JXI18" s="0"/>
      <c r="JXJ18" s="0"/>
      <c r="JXK18" s="0"/>
      <c r="JXL18" s="0"/>
      <c r="JXM18" s="0"/>
      <c r="JXN18" s="0"/>
      <c r="JXO18" s="0"/>
      <c r="JXP18" s="0"/>
      <c r="JXQ18" s="0"/>
      <c r="JXR18" s="0"/>
      <c r="JXS18" s="0"/>
      <c r="JXT18" s="0"/>
      <c r="JXU18" s="0"/>
      <c r="JXV18" s="0"/>
      <c r="JXW18" s="0"/>
      <c r="JXX18" s="0"/>
      <c r="JXY18" s="0"/>
      <c r="JXZ18" s="0"/>
      <c r="JYA18" s="0"/>
      <c r="JYB18" s="0"/>
      <c r="JYC18" s="0"/>
      <c r="JYD18" s="0"/>
      <c r="JYE18" s="0"/>
      <c r="JYF18" s="0"/>
      <c r="JYG18" s="0"/>
      <c r="JYH18" s="0"/>
      <c r="JYI18" s="0"/>
      <c r="JYJ18" s="0"/>
      <c r="JYK18" s="0"/>
      <c r="JYL18" s="0"/>
      <c r="JYM18" s="0"/>
      <c r="JYN18" s="0"/>
      <c r="JYO18" s="0"/>
      <c r="JYP18" s="0"/>
      <c r="JYQ18" s="0"/>
      <c r="JYR18" s="0"/>
      <c r="JYS18" s="0"/>
      <c r="JYT18" s="0"/>
      <c r="JYU18" s="0"/>
      <c r="JYV18" s="0"/>
      <c r="JYW18" s="0"/>
      <c r="JYX18" s="0"/>
      <c r="JYY18" s="0"/>
      <c r="JYZ18" s="0"/>
      <c r="JZA18" s="0"/>
      <c r="JZB18" s="0"/>
      <c r="JZC18" s="0"/>
      <c r="JZD18" s="0"/>
      <c r="JZE18" s="0"/>
      <c r="JZF18" s="0"/>
      <c r="JZG18" s="0"/>
      <c r="JZH18" s="0"/>
      <c r="JZI18" s="0"/>
      <c r="JZJ18" s="0"/>
      <c r="JZK18" s="0"/>
      <c r="JZL18" s="0"/>
      <c r="JZM18" s="0"/>
      <c r="JZN18" s="0"/>
      <c r="JZO18" s="0"/>
      <c r="JZP18" s="0"/>
      <c r="JZQ18" s="0"/>
      <c r="JZR18" s="0"/>
      <c r="JZS18" s="0"/>
      <c r="JZT18" s="0"/>
      <c r="JZU18" s="0"/>
      <c r="JZV18" s="0"/>
      <c r="JZW18" s="0"/>
      <c r="JZX18" s="0"/>
      <c r="JZY18" s="0"/>
      <c r="JZZ18" s="0"/>
      <c r="KAA18" s="0"/>
      <c r="KAB18" s="0"/>
      <c r="KAC18" s="0"/>
      <c r="KAD18" s="0"/>
      <c r="KAE18" s="0"/>
      <c r="KAF18" s="0"/>
      <c r="KAG18" s="0"/>
      <c r="KAH18" s="0"/>
      <c r="KAI18" s="0"/>
      <c r="KAJ18" s="0"/>
      <c r="KAK18" s="0"/>
      <c r="KAL18" s="0"/>
      <c r="KAM18" s="0"/>
      <c r="KAN18" s="0"/>
      <c r="KAO18" s="0"/>
      <c r="KAP18" s="0"/>
      <c r="KAQ18" s="0"/>
      <c r="KAR18" s="0"/>
      <c r="KAS18" s="0"/>
      <c r="KAT18" s="0"/>
      <c r="KAU18" s="0"/>
      <c r="KAV18" s="0"/>
      <c r="KAW18" s="0"/>
      <c r="KAX18" s="0"/>
      <c r="KAY18" s="0"/>
      <c r="KAZ18" s="0"/>
      <c r="KBA18" s="0"/>
      <c r="KBB18" s="0"/>
      <c r="KBC18" s="0"/>
      <c r="KBD18" s="0"/>
      <c r="KBE18" s="0"/>
      <c r="KBF18" s="0"/>
      <c r="KBG18" s="0"/>
      <c r="KBH18" s="0"/>
      <c r="KBI18" s="0"/>
      <c r="KBJ18" s="0"/>
      <c r="KBK18" s="0"/>
      <c r="KBL18" s="0"/>
      <c r="KBM18" s="0"/>
      <c r="KBN18" s="0"/>
      <c r="KBO18" s="0"/>
      <c r="KBP18" s="0"/>
      <c r="KBQ18" s="0"/>
      <c r="KBR18" s="0"/>
      <c r="KBS18" s="0"/>
      <c r="KBT18" s="0"/>
      <c r="KBU18" s="0"/>
      <c r="KBV18" s="0"/>
      <c r="KBW18" s="0"/>
      <c r="KBX18" s="0"/>
      <c r="KBY18" s="0"/>
      <c r="KBZ18" s="0"/>
      <c r="KCA18" s="0"/>
      <c r="KCB18" s="0"/>
      <c r="KCC18" s="0"/>
      <c r="KCD18" s="0"/>
      <c r="KCE18" s="0"/>
      <c r="KCF18" s="0"/>
      <c r="KCG18" s="0"/>
      <c r="KCH18" s="0"/>
      <c r="KCI18" s="0"/>
      <c r="KCJ18" s="0"/>
      <c r="KCK18" s="0"/>
      <c r="KCL18" s="0"/>
      <c r="KCM18" s="0"/>
      <c r="KCN18" s="0"/>
      <c r="KCO18" s="0"/>
      <c r="KCP18" s="0"/>
      <c r="KCQ18" s="0"/>
      <c r="KCR18" s="0"/>
      <c r="KCS18" s="0"/>
      <c r="KCT18" s="0"/>
      <c r="KCU18" s="0"/>
      <c r="KCV18" s="0"/>
      <c r="KCW18" s="0"/>
      <c r="KCX18" s="0"/>
      <c r="KCY18" s="0"/>
      <c r="KCZ18" s="0"/>
      <c r="KDA18" s="0"/>
      <c r="KDB18" s="0"/>
      <c r="KDC18" s="0"/>
      <c r="KDD18" s="0"/>
      <c r="KDE18" s="0"/>
      <c r="KDF18" s="0"/>
      <c r="KDG18" s="0"/>
      <c r="KDH18" s="0"/>
      <c r="KDI18" s="0"/>
      <c r="KDJ18" s="0"/>
      <c r="KDK18" s="0"/>
      <c r="KDL18" s="0"/>
      <c r="KDM18" s="0"/>
      <c r="KDN18" s="0"/>
      <c r="KDO18" s="0"/>
      <c r="KDP18" s="0"/>
      <c r="KDQ18" s="0"/>
      <c r="KDR18" s="0"/>
      <c r="KDS18" s="0"/>
      <c r="KDT18" s="0"/>
      <c r="KDU18" s="0"/>
      <c r="KDV18" s="0"/>
      <c r="KDW18" s="0"/>
      <c r="KDX18" s="0"/>
      <c r="KDY18" s="0"/>
      <c r="KDZ18" s="0"/>
      <c r="KEA18" s="0"/>
      <c r="KEB18" s="0"/>
      <c r="KEC18" s="0"/>
      <c r="KED18" s="0"/>
      <c r="KEE18" s="0"/>
      <c r="KEF18" s="0"/>
      <c r="KEG18" s="0"/>
      <c r="KEH18" s="0"/>
      <c r="KEI18" s="0"/>
      <c r="KEJ18" s="0"/>
      <c r="KEK18" s="0"/>
      <c r="KEL18" s="0"/>
      <c r="KEM18" s="0"/>
      <c r="KEN18" s="0"/>
      <c r="KEO18" s="0"/>
      <c r="KEP18" s="0"/>
      <c r="KEQ18" s="0"/>
      <c r="KER18" s="0"/>
      <c r="KES18" s="0"/>
      <c r="KET18" s="0"/>
      <c r="KEU18" s="0"/>
      <c r="KEV18" s="0"/>
      <c r="KEW18" s="0"/>
      <c r="KEX18" s="0"/>
      <c r="KEY18" s="0"/>
      <c r="KEZ18" s="0"/>
      <c r="KFA18" s="0"/>
      <c r="KFB18" s="0"/>
      <c r="KFC18" s="0"/>
      <c r="KFD18" s="0"/>
      <c r="KFE18" s="0"/>
      <c r="KFF18" s="0"/>
      <c r="KFG18" s="0"/>
      <c r="KFH18" s="0"/>
      <c r="KFI18" s="0"/>
      <c r="KFJ18" s="0"/>
      <c r="KFK18" s="0"/>
      <c r="KFL18" s="0"/>
      <c r="KFM18" s="0"/>
      <c r="KFN18" s="0"/>
      <c r="KFO18" s="0"/>
      <c r="KFP18" s="0"/>
      <c r="KFQ18" s="0"/>
      <c r="KFR18" s="0"/>
      <c r="KFS18" s="0"/>
      <c r="KFT18" s="0"/>
      <c r="KFU18" s="0"/>
      <c r="KFV18" s="0"/>
      <c r="KFW18" s="0"/>
      <c r="KFX18" s="0"/>
      <c r="KFY18" s="0"/>
      <c r="KFZ18" s="0"/>
      <c r="KGA18" s="0"/>
      <c r="KGB18" s="0"/>
      <c r="KGC18" s="0"/>
      <c r="KGD18" s="0"/>
      <c r="KGE18" s="0"/>
      <c r="KGF18" s="0"/>
      <c r="KGG18" s="0"/>
      <c r="KGH18" s="0"/>
      <c r="KGI18" s="0"/>
      <c r="KGJ18" s="0"/>
      <c r="KGK18" s="0"/>
      <c r="KGL18" s="0"/>
      <c r="KGM18" s="0"/>
      <c r="KGN18" s="0"/>
      <c r="KGO18" s="0"/>
      <c r="KGP18" s="0"/>
      <c r="KGQ18" s="0"/>
      <c r="KGR18" s="0"/>
      <c r="KGS18" s="0"/>
      <c r="KGT18" s="0"/>
      <c r="KGU18" s="0"/>
      <c r="KGV18" s="0"/>
      <c r="KGW18" s="0"/>
      <c r="KGX18" s="0"/>
      <c r="KGY18" s="0"/>
      <c r="KGZ18" s="0"/>
      <c r="KHA18" s="0"/>
      <c r="KHB18" s="0"/>
      <c r="KHC18" s="0"/>
      <c r="KHD18" s="0"/>
      <c r="KHE18" s="0"/>
      <c r="KHF18" s="0"/>
      <c r="KHG18" s="0"/>
      <c r="KHH18" s="0"/>
      <c r="KHI18" s="0"/>
      <c r="KHJ18" s="0"/>
      <c r="KHK18" s="0"/>
      <c r="KHL18" s="0"/>
      <c r="KHM18" s="0"/>
      <c r="KHN18" s="0"/>
      <c r="KHO18" s="0"/>
      <c r="KHP18" s="0"/>
      <c r="KHQ18" s="0"/>
      <c r="KHR18" s="0"/>
      <c r="KHS18" s="0"/>
      <c r="KHT18" s="0"/>
      <c r="KHU18" s="0"/>
      <c r="KHV18" s="0"/>
      <c r="KHW18" s="0"/>
      <c r="KHX18" s="0"/>
      <c r="KHY18" s="0"/>
      <c r="KHZ18" s="0"/>
      <c r="KIA18" s="0"/>
      <c r="KIB18" s="0"/>
      <c r="KIC18" s="0"/>
      <c r="KID18" s="0"/>
      <c r="KIE18" s="0"/>
      <c r="KIF18" s="0"/>
      <c r="KIG18" s="0"/>
      <c r="KIH18" s="0"/>
      <c r="KII18" s="0"/>
      <c r="KIJ18" s="0"/>
      <c r="KIK18" s="0"/>
      <c r="KIL18" s="0"/>
      <c r="KIM18" s="0"/>
      <c r="KIN18" s="0"/>
      <c r="KIO18" s="0"/>
      <c r="KIP18" s="0"/>
      <c r="KIQ18" s="0"/>
      <c r="KIR18" s="0"/>
      <c r="KIS18" s="0"/>
      <c r="KIT18" s="0"/>
      <c r="KIU18" s="0"/>
      <c r="KIV18" s="0"/>
      <c r="KIW18" s="0"/>
      <c r="KIX18" s="0"/>
      <c r="KIY18" s="0"/>
      <c r="KIZ18" s="0"/>
      <c r="KJA18" s="0"/>
      <c r="KJB18" s="0"/>
      <c r="KJC18" s="0"/>
      <c r="KJD18" s="0"/>
      <c r="KJE18" s="0"/>
      <c r="KJF18" s="0"/>
      <c r="KJG18" s="0"/>
      <c r="KJH18" s="0"/>
      <c r="KJI18" s="0"/>
      <c r="KJJ18" s="0"/>
      <c r="KJK18" s="0"/>
      <c r="KJL18" s="0"/>
      <c r="KJM18" s="0"/>
      <c r="KJN18" s="0"/>
      <c r="KJO18" s="0"/>
      <c r="KJP18" s="0"/>
      <c r="KJQ18" s="0"/>
      <c r="KJR18" s="0"/>
      <c r="KJS18" s="0"/>
      <c r="KJT18" s="0"/>
      <c r="KJU18" s="0"/>
      <c r="KJV18" s="0"/>
      <c r="KJW18" s="0"/>
      <c r="KJX18" s="0"/>
      <c r="KJY18" s="0"/>
      <c r="KJZ18" s="0"/>
      <c r="KKA18" s="0"/>
      <c r="KKB18" s="0"/>
      <c r="KKC18" s="0"/>
      <c r="KKD18" s="0"/>
      <c r="KKE18" s="0"/>
      <c r="KKF18" s="0"/>
      <c r="KKG18" s="0"/>
      <c r="KKH18" s="0"/>
      <c r="KKI18" s="0"/>
      <c r="KKJ18" s="0"/>
      <c r="KKK18" s="0"/>
      <c r="KKL18" s="0"/>
      <c r="KKM18" s="0"/>
      <c r="KKN18" s="0"/>
      <c r="KKO18" s="0"/>
      <c r="KKP18" s="0"/>
      <c r="KKQ18" s="0"/>
      <c r="KKR18" s="0"/>
      <c r="KKS18" s="0"/>
      <c r="KKT18" s="0"/>
      <c r="KKU18" s="0"/>
      <c r="KKV18" s="0"/>
      <c r="KKW18" s="0"/>
      <c r="KKX18" s="0"/>
      <c r="KKY18" s="0"/>
      <c r="KKZ18" s="0"/>
      <c r="KLA18" s="0"/>
      <c r="KLB18" s="0"/>
      <c r="KLC18" s="0"/>
      <c r="KLD18" s="0"/>
      <c r="KLE18" s="0"/>
      <c r="KLF18" s="0"/>
      <c r="KLG18" s="0"/>
      <c r="KLH18" s="0"/>
      <c r="KLI18" s="0"/>
      <c r="KLJ18" s="0"/>
      <c r="KLK18" s="0"/>
      <c r="KLL18" s="0"/>
      <c r="KLM18" s="0"/>
      <c r="KLN18" s="0"/>
      <c r="KLO18" s="0"/>
      <c r="KLP18" s="0"/>
      <c r="KLQ18" s="0"/>
      <c r="KLR18" s="0"/>
      <c r="KLS18" s="0"/>
      <c r="KLT18" s="0"/>
      <c r="KLU18" s="0"/>
      <c r="KLV18" s="0"/>
      <c r="KLW18" s="0"/>
      <c r="KLX18" s="0"/>
      <c r="KLY18" s="0"/>
      <c r="KLZ18" s="0"/>
      <c r="KMA18" s="0"/>
      <c r="KMB18" s="0"/>
      <c r="KMC18" s="0"/>
      <c r="KMD18" s="0"/>
      <c r="KME18" s="0"/>
      <c r="KMF18" s="0"/>
      <c r="KMG18" s="0"/>
      <c r="KMH18" s="0"/>
      <c r="KMI18" s="0"/>
      <c r="KMJ18" s="0"/>
      <c r="KMK18" s="0"/>
      <c r="KML18" s="0"/>
      <c r="KMM18" s="0"/>
      <c r="KMN18" s="0"/>
      <c r="KMO18" s="0"/>
      <c r="KMP18" s="0"/>
      <c r="KMQ18" s="0"/>
      <c r="KMR18" s="0"/>
      <c r="KMS18" s="0"/>
      <c r="KMT18" s="0"/>
      <c r="KMU18" s="0"/>
      <c r="KMV18" s="0"/>
      <c r="KMW18" s="0"/>
      <c r="KMX18" s="0"/>
      <c r="KMY18" s="0"/>
      <c r="KMZ18" s="0"/>
      <c r="KNA18" s="0"/>
      <c r="KNB18" s="0"/>
      <c r="KNC18" s="0"/>
      <c r="KND18" s="0"/>
      <c r="KNE18" s="0"/>
      <c r="KNF18" s="0"/>
      <c r="KNG18" s="0"/>
      <c r="KNH18" s="0"/>
      <c r="KNI18" s="0"/>
      <c r="KNJ18" s="0"/>
      <c r="KNK18" s="0"/>
      <c r="KNL18" s="0"/>
      <c r="KNM18" s="0"/>
      <c r="KNN18" s="0"/>
      <c r="KNO18" s="0"/>
      <c r="KNP18" s="0"/>
      <c r="KNQ18" s="0"/>
      <c r="KNR18" s="0"/>
      <c r="KNS18" s="0"/>
      <c r="KNT18" s="0"/>
      <c r="KNU18" s="0"/>
      <c r="KNV18" s="0"/>
      <c r="KNW18" s="0"/>
      <c r="KNX18" s="0"/>
      <c r="KNY18" s="0"/>
      <c r="KNZ18" s="0"/>
      <c r="KOA18" s="0"/>
      <c r="KOB18" s="0"/>
      <c r="KOC18" s="0"/>
      <c r="KOD18" s="0"/>
      <c r="KOE18" s="0"/>
      <c r="KOF18" s="0"/>
      <c r="KOG18" s="0"/>
      <c r="KOH18" s="0"/>
      <c r="KOI18" s="0"/>
      <c r="KOJ18" s="0"/>
      <c r="KOK18" s="0"/>
      <c r="KOL18" s="0"/>
      <c r="KOM18" s="0"/>
      <c r="KON18" s="0"/>
      <c r="KOO18" s="0"/>
      <c r="KOP18" s="0"/>
      <c r="KOQ18" s="0"/>
      <c r="KOR18" s="0"/>
      <c r="KOS18" s="0"/>
      <c r="KOT18" s="0"/>
      <c r="KOU18" s="0"/>
      <c r="KOV18" s="0"/>
      <c r="KOW18" s="0"/>
      <c r="KOX18" s="0"/>
      <c r="KOY18" s="0"/>
      <c r="KOZ18" s="0"/>
      <c r="KPA18" s="0"/>
      <c r="KPB18" s="0"/>
      <c r="KPC18" s="0"/>
      <c r="KPD18" s="0"/>
      <c r="KPE18" s="0"/>
      <c r="KPF18" s="0"/>
      <c r="KPG18" s="0"/>
      <c r="KPH18" s="0"/>
      <c r="KPI18" s="0"/>
      <c r="KPJ18" s="0"/>
      <c r="KPK18" s="0"/>
      <c r="KPL18" s="0"/>
      <c r="KPM18" s="0"/>
      <c r="KPN18" s="0"/>
      <c r="KPO18" s="0"/>
      <c r="KPP18" s="0"/>
      <c r="KPQ18" s="0"/>
      <c r="KPR18" s="0"/>
      <c r="KPS18" s="0"/>
      <c r="KPT18" s="0"/>
      <c r="KPU18" s="0"/>
      <c r="KPV18" s="0"/>
      <c r="KPW18" s="0"/>
      <c r="KPX18" s="0"/>
      <c r="KPY18" s="0"/>
      <c r="KPZ18" s="0"/>
      <c r="KQA18" s="0"/>
      <c r="KQB18" s="0"/>
      <c r="KQC18" s="0"/>
      <c r="KQD18" s="0"/>
      <c r="KQE18" s="0"/>
      <c r="KQF18" s="0"/>
      <c r="KQG18" s="0"/>
      <c r="KQH18" s="0"/>
      <c r="KQI18" s="0"/>
      <c r="KQJ18" s="0"/>
      <c r="KQK18" s="0"/>
      <c r="KQL18" s="0"/>
      <c r="KQM18" s="0"/>
      <c r="KQN18" s="0"/>
      <c r="KQO18" s="0"/>
      <c r="KQP18" s="0"/>
      <c r="KQQ18" s="0"/>
      <c r="KQR18" s="0"/>
      <c r="KQS18" s="0"/>
      <c r="KQT18" s="0"/>
      <c r="KQU18" s="0"/>
      <c r="KQV18" s="0"/>
      <c r="KQW18" s="0"/>
      <c r="KQX18" s="0"/>
      <c r="KQY18" s="0"/>
      <c r="KQZ18" s="0"/>
      <c r="KRA18" s="0"/>
      <c r="KRB18" s="0"/>
      <c r="KRC18" s="0"/>
      <c r="KRD18" s="0"/>
      <c r="KRE18" s="0"/>
      <c r="KRF18" s="0"/>
      <c r="KRG18" s="0"/>
      <c r="KRH18" s="0"/>
      <c r="KRI18" s="0"/>
      <c r="KRJ18" s="0"/>
      <c r="KRK18" s="0"/>
      <c r="KRL18" s="0"/>
      <c r="KRM18" s="0"/>
      <c r="KRN18" s="0"/>
      <c r="KRO18" s="0"/>
      <c r="KRP18" s="0"/>
      <c r="KRQ18" s="0"/>
      <c r="KRR18" s="0"/>
      <c r="KRS18" s="0"/>
      <c r="KRT18" s="0"/>
      <c r="KRU18" s="0"/>
      <c r="KRV18" s="0"/>
      <c r="KRW18" s="0"/>
      <c r="KRX18" s="0"/>
      <c r="KRY18" s="0"/>
      <c r="KRZ18" s="0"/>
      <c r="KSA18" s="0"/>
      <c r="KSB18" s="0"/>
      <c r="KSC18" s="0"/>
      <c r="KSD18" s="0"/>
      <c r="KSE18" s="0"/>
      <c r="KSF18" s="0"/>
      <c r="KSG18" s="0"/>
      <c r="KSH18" s="0"/>
      <c r="KSI18" s="0"/>
      <c r="KSJ18" s="0"/>
      <c r="KSK18" s="0"/>
      <c r="KSL18" s="0"/>
      <c r="KSM18" s="0"/>
      <c r="KSN18" s="0"/>
      <c r="KSO18" s="0"/>
      <c r="KSP18" s="0"/>
      <c r="KSQ18" s="0"/>
      <c r="KSR18" s="0"/>
      <c r="KSS18" s="0"/>
      <c r="KST18" s="0"/>
      <c r="KSU18" s="0"/>
      <c r="KSV18" s="0"/>
      <c r="KSW18" s="0"/>
      <c r="KSX18" s="0"/>
      <c r="KSY18" s="0"/>
      <c r="KSZ18" s="0"/>
      <c r="KTA18" s="0"/>
      <c r="KTB18" s="0"/>
      <c r="KTC18" s="0"/>
      <c r="KTD18" s="0"/>
      <c r="KTE18" s="0"/>
      <c r="KTF18" s="0"/>
      <c r="KTG18" s="0"/>
      <c r="KTH18" s="0"/>
      <c r="KTI18" s="0"/>
      <c r="KTJ18" s="0"/>
      <c r="KTK18" s="0"/>
      <c r="KTL18" s="0"/>
      <c r="KTM18" s="0"/>
      <c r="KTN18" s="0"/>
      <c r="KTO18" s="0"/>
      <c r="KTP18" s="0"/>
      <c r="KTQ18" s="0"/>
      <c r="KTR18" s="0"/>
      <c r="KTS18" s="0"/>
      <c r="KTT18" s="0"/>
      <c r="KTU18" s="0"/>
      <c r="KTV18" s="0"/>
      <c r="KTW18" s="0"/>
      <c r="KTX18" s="0"/>
      <c r="KTY18" s="0"/>
      <c r="KTZ18" s="0"/>
      <c r="KUA18" s="0"/>
      <c r="KUB18" s="0"/>
      <c r="KUC18" s="0"/>
      <c r="KUD18" s="0"/>
      <c r="KUE18" s="0"/>
      <c r="KUF18" s="0"/>
      <c r="KUG18" s="0"/>
      <c r="KUH18" s="0"/>
      <c r="KUI18" s="0"/>
      <c r="KUJ18" s="0"/>
      <c r="KUK18" s="0"/>
      <c r="KUL18" s="0"/>
      <c r="KUM18" s="0"/>
      <c r="KUN18" s="0"/>
      <c r="KUO18" s="0"/>
      <c r="KUP18" s="0"/>
      <c r="KUQ18" s="0"/>
      <c r="KUR18" s="0"/>
      <c r="KUS18" s="0"/>
      <c r="KUT18" s="0"/>
      <c r="KUU18" s="0"/>
      <c r="KUV18" s="0"/>
      <c r="KUW18" s="0"/>
      <c r="KUX18" s="0"/>
      <c r="KUY18" s="0"/>
      <c r="KUZ18" s="0"/>
      <c r="KVA18" s="0"/>
      <c r="KVB18" s="0"/>
      <c r="KVC18" s="0"/>
      <c r="KVD18" s="0"/>
      <c r="KVE18" s="0"/>
      <c r="KVF18" s="0"/>
      <c r="KVG18" s="0"/>
      <c r="KVH18" s="0"/>
      <c r="KVI18" s="0"/>
      <c r="KVJ18" s="0"/>
      <c r="KVK18" s="0"/>
      <c r="KVL18" s="0"/>
      <c r="KVM18" s="0"/>
      <c r="KVN18" s="0"/>
      <c r="KVO18" s="0"/>
      <c r="KVP18" s="0"/>
      <c r="KVQ18" s="0"/>
      <c r="KVR18" s="0"/>
      <c r="KVS18" s="0"/>
      <c r="KVT18" s="0"/>
      <c r="KVU18" s="0"/>
      <c r="KVV18" s="0"/>
      <c r="KVW18" s="0"/>
      <c r="KVX18" s="0"/>
      <c r="KVY18" s="0"/>
      <c r="KVZ18" s="0"/>
      <c r="KWA18" s="0"/>
      <c r="KWB18" s="0"/>
      <c r="KWC18" s="0"/>
      <c r="KWD18" s="0"/>
      <c r="KWE18" s="0"/>
      <c r="KWF18" s="0"/>
      <c r="KWG18" s="0"/>
      <c r="KWH18" s="0"/>
      <c r="KWI18" s="0"/>
      <c r="KWJ18" s="0"/>
      <c r="KWK18" s="0"/>
      <c r="KWL18" s="0"/>
      <c r="KWM18" s="0"/>
      <c r="KWN18" s="0"/>
      <c r="KWO18" s="0"/>
      <c r="KWP18" s="0"/>
      <c r="KWQ18" s="0"/>
      <c r="KWR18" s="0"/>
      <c r="KWS18" s="0"/>
      <c r="KWT18" s="0"/>
      <c r="KWU18" s="0"/>
      <c r="KWV18" s="0"/>
      <c r="KWW18" s="0"/>
      <c r="KWX18" s="0"/>
      <c r="KWY18" s="0"/>
      <c r="KWZ18" s="0"/>
      <c r="KXA18" s="0"/>
      <c r="KXB18" s="0"/>
      <c r="KXC18" s="0"/>
      <c r="KXD18" s="0"/>
      <c r="KXE18" s="0"/>
      <c r="KXF18" s="0"/>
      <c r="KXG18" s="0"/>
      <c r="KXH18" s="0"/>
      <c r="KXI18" s="0"/>
      <c r="KXJ18" s="0"/>
      <c r="KXK18" s="0"/>
      <c r="KXL18" s="0"/>
      <c r="KXM18" s="0"/>
      <c r="KXN18" s="0"/>
      <c r="KXO18" s="0"/>
      <c r="KXP18" s="0"/>
      <c r="KXQ18" s="0"/>
      <c r="KXR18" s="0"/>
      <c r="KXS18" s="0"/>
      <c r="KXT18" s="0"/>
      <c r="KXU18" s="0"/>
      <c r="KXV18" s="0"/>
      <c r="KXW18" s="0"/>
      <c r="KXX18" s="0"/>
      <c r="KXY18" s="0"/>
      <c r="KXZ18" s="0"/>
      <c r="KYA18" s="0"/>
      <c r="KYB18" s="0"/>
      <c r="KYC18" s="0"/>
      <c r="KYD18" s="0"/>
      <c r="KYE18" s="0"/>
      <c r="KYF18" s="0"/>
      <c r="KYG18" s="0"/>
      <c r="KYH18" s="0"/>
      <c r="KYI18" s="0"/>
      <c r="KYJ18" s="0"/>
      <c r="KYK18" s="0"/>
      <c r="KYL18" s="0"/>
      <c r="KYM18" s="0"/>
      <c r="KYN18" s="0"/>
      <c r="KYO18" s="0"/>
      <c r="KYP18" s="0"/>
      <c r="KYQ18" s="0"/>
      <c r="KYR18" s="0"/>
      <c r="KYS18" s="0"/>
      <c r="KYT18" s="0"/>
      <c r="KYU18" s="0"/>
      <c r="KYV18" s="0"/>
      <c r="KYW18" s="0"/>
      <c r="KYX18" s="0"/>
      <c r="KYY18" s="0"/>
      <c r="KYZ18" s="0"/>
      <c r="KZA18" s="0"/>
      <c r="KZB18" s="0"/>
      <c r="KZC18" s="0"/>
      <c r="KZD18" s="0"/>
      <c r="KZE18" s="0"/>
      <c r="KZF18" s="0"/>
      <c r="KZG18" s="0"/>
      <c r="KZH18" s="0"/>
      <c r="KZI18" s="0"/>
      <c r="KZJ18" s="0"/>
      <c r="KZK18" s="0"/>
      <c r="KZL18" s="0"/>
      <c r="KZM18" s="0"/>
      <c r="KZN18" s="0"/>
      <c r="KZO18" s="0"/>
      <c r="KZP18" s="0"/>
      <c r="KZQ18" s="0"/>
      <c r="KZR18" s="0"/>
      <c r="KZS18" s="0"/>
      <c r="KZT18" s="0"/>
      <c r="KZU18" s="0"/>
      <c r="KZV18" s="0"/>
      <c r="KZW18" s="0"/>
      <c r="KZX18" s="0"/>
      <c r="KZY18" s="0"/>
      <c r="KZZ18" s="0"/>
      <c r="LAA18" s="0"/>
      <c r="LAB18" s="0"/>
      <c r="LAC18" s="0"/>
      <c r="LAD18" s="0"/>
      <c r="LAE18" s="0"/>
      <c r="LAF18" s="0"/>
      <c r="LAG18" s="0"/>
      <c r="LAH18" s="0"/>
      <c r="LAI18" s="0"/>
      <c r="LAJ18" s="0"/>
      <c r="LAK18" s="0"/>
      <c r="LAL18" s="0"/>
      <c r="LAM18" s="0"/>
      <c r="LAN18" s="0"/>
      <c r="LAO18" s="0"/>
      <c r="LAP18" s="0"/>
      <c r="LAQ18" s="0"/>
      <c r="LAR18" s="0"/>
      <c r="LAS18" s="0"/>
      <c r="LAT18" s="0"/>
      <c r="LAU18" s="0"/>
      <c r="LAV18" s="0"/>
      <c r="LAW18" s="0"/>
      <c r="LAX18" s="0"/>
      <c r="LAY18" s="0"/>
      <c r="LAZ18" s="0"/>
      <c r="LBA18" s="0"/>
      <c r="LBB18" s="0"/>
      <c r="LBC18" s="0"/>
      <c r="LBD18" s="0"/>
      <c r="LBE18" s="0"/>
      <c r="LBF18" s="0"/>
      <c r="LBG18" s="0"/>
      <c r="LBH18" s="0"/>
      <c r="LBI18" s="0"/>
      <c r="LBJ18" s="0"/>
      <c r="LBK18" s="0"/>
      <c r="LBL18" s="0"/>
      <c r="LBM18" s="0"/>
      <c r="LBN18" s="0"/>
      <c r="LBO18" s="0"/>
      <c r="LBP18" s="0"/>
      <c r="LBQ18" s="0"/>
      <c r="LBR18" s="0"/>
      <c r="LBS18" s="0"/>
      <c r="LBT18" s="0"/>
      <c r="LBU18" s="0"/>
      <c r="LBV18" s="0"/>
      <c r="LBW18" s="0"/>
      <c r="LBX18" s="0"/>
      <c r="LBY18" s="0"/>
      <c r="LBZ18" s="0"/>
      <c r="LCA18" s="0"/>
      <c r="LCB18" s="0"/>
      <c r="LCC18" s="0"/>
      <c r="LCD18" s="0"/>
      <c r="LCE18" s="0"/>
      <c r="LCF18" s="0"/>
      <c r="LCG18" s="0"/>
      <c r="LCH18" s="0"/>
      <c r="LCI18" s="0"/>
      <c r="LCJ18" s="0"/>
      <c r="LCK18" s="0"/>
      <c r="LCL18" s="0"/>
      <c r="LCM18" s="0"/>
      <c r="LCN18" s="0"/>
      <c r="LCO18" s="0"/>
      <c r="LCP18" s="0"/>
      <c r="LCQ18" s="0"/>
      <c r="LCR18" s="0"/>
      <c r="LCS18" s="0"/>
      <c r="LCT18" s="0"/>
      <c r="LCU18" s="0"/>
      <c r="LCV18" s="0"/>
      <c r="LCW18" s="0"/>
      <c r="LCX18" s="0"/>
      <c r="LCY18" s="0"/>
      <c r="LCZ18" s="0"/>
      <c r="LDA18" s="0"/>
      <c r="LDB18" s="0"/>
      <c r="LDC18" s="0"/>
      <c r="LDD18" s="0"/>
      <c r="LDE18" s="0"/>
      <c r="LDF18" s="0"/>
      <c r="LDG18" s="0"/>
      <c r="LDH18" s="0"/>
      <c r="LDI18" s="0"/>
      <c r="LDJ18" s="0"/>
      <c r="LDK18" s="0"/>
      <c r="LDL18" s="0"/>
      <c r="LDM18" s="0"/>
      <c r="LDN18" s="0"/>
      <c r="LDO18" s="0"/>
      <c r="LDP18" s="0"/>
      <c r="LDQ18" s="0"/>
      <c r="LDR18" s="0"/>
      <c r="LDS18" s="0"/>
      <c r="LDT18" s="0"/>
      <c r="LDU18" s="0"/>
      <c r="LDV18" s="0"/>
      <c r="LDW18" s="0"/>
      <c r="LDX18" s="0"/>
      <c r="LDY18" s="0"/>
      <c r="LDZ18" s="0"/>
      <c r="LEA18" s="0"/>
      <c r="LEB18" s="0"/>
      <c r="LEC18" s="0"/>
      <c r="LED18" s="0"/>
      <c r="LEE18" s="0"/>
      <c r="LEF18" s="0"/>
      <c r="LEG18" s="0"/>
      <c r="LEH18" s="0"/>
      <c r="LEI18" s="0"/>
      <c r="LEJ18" s="0"/>
      <c r="LEK18" s="0"/>
      <c r="LEL18" s="0"/>
      <c r="LEM18" s="0"/>
      <c r="LEN18" s="0"/>
      <c r="LEO18" s="0"/>
      <c r="LEP18" s="0"/>
      <c r="LEQ18" s="0"/>
      <c r="LER18" s="0"/>
      <c r="LES18" s="0"/>
      <c r="LET18" s="0"/>
      <c r="LEU18" s="0"/>
      <c r="LEV18" s="0"/>
      <c r="LEW18" s="0"/>
      <c r="LEX18" s="0"/>
      <c r="LEY18" s="0"/>
      <c r="LEZ18" s="0"/>
      <c r="LFA18" s="0"/>
      <c r="LFB18" s="0"/>
      <c r="LFC18" s="0"/>
      <c r="LFD18" s="0"/>
      <c r="LFE18" s="0"/>
      <c r="LFF18" s="0"/>
      <c r="LFG18" s="0"/>
      <c r="LFH18" s="0"/>
      <c r="LFI18" s="0"/>
      <c r="LFJ18" s="0"/>
      <c r="LFK18" s="0"/>
      <c r="LFL18" s="0"/>
      <c r="LFM18" s="0"/>
      <c r="LFN18" s="0"/>
      <c r="LFO18" s="0"/>
      <c r="LFP18" s="0"/>
      <c r="LFQ18" s="0"/>
      <c r="LFR18" s="0"/>
      <c r="LFS18" s="0"/>
      <c r="LFT18" s="0"/>
      <c r="LFU18" s="0"/>
      <c r="LFV18" s="0"/>
      <c r="LFW18" s="0"/>
      <c r="LFX18" s="0"/>
      <c r="LFY18" s="0"/>
      <c r="LFZ18" s="0"/>
      <c r="LGA18" s="0"/>
      <c r="LGB18" s="0"/>
      <c r="LGC18" s="0"/>
      <c r="LGD18" s="0"/>
      <c r="LGE18" s="0"/>
      <c r="LGF18" s="0"/>
      <c r="LGG18" s="0"/>
      <c r="LGH18" s="0"/>
      <c r="LGI18" s="0"/>
      <c r="LGJ18" s="0"/>
      <c r="LGK18" s="0"/>
      <c r="LGL18" s="0"/>
      <c r="LGM18" s="0"/>
      <c r="LGN18" s="0"/>
      <c r="LGO18" s="0"/>
      <c r="LGP18" s="0"/>
      <c r="LGQ18" s="0"/>
      <c r="LGR18" s="0"/>
      <c r="LGS18" s="0"/>
      <c r="LGT18" s="0"/>
      <c r="LGU18" s="0"/>
      <c r="LGV18" s="0"/>
      <c r="LGW18" s="0"/>
      <c r="LGX18" s="0"/>
      <c r="LGY18" s="0"/>
      <c r="LGZ18" s="0"/>
      <c r="LHA18" s="0"/>
      <c r="LHB18" s="0"/>
      <c r="LHC18" s="0"/>
      <c r="LHD18" s="0"/>
      <c r="LHE18" s="0"/>
      <c r="LHF18" s="0"/>
      <c r="LHG18" s="0"/>
      <c r="LHH18" s="0"/>
      <c r="LHI18" s="0"/>
      <c r="LHJ18" s="0"/>
      <c r="LHK18" s="0"/>
      <c r="LHL18" s="0"/>
      <c r="LHM18" s="0"/>
      <c r="LHN18" s="0"/>
      <c r="LHO18" s="0"/>
      <c r="LHP18" s="0"/>
      <c r="LHQ18" s="0"/>
      <c r="LHR18" s="0"/>
      <c r="LHS18" s="0"/>
      <c r="LHT18" s="0"/>
      <c r="LHU18" s="0"/>
      <c r="LHV18" s="0"/>
      <c r="LHW18" s="0"/>
      <c r="LHX18" s="0"/>
      <c r="LHY18" s="0"/>
      <c r="LHZ18" s="0"/>
      <c r="LIA18" s="0"/>
      <c r="LIB18" s="0"/>
      <c r="LIC18" s="0"/>
      <c r="LID18" s="0"/>
      <c r="LIE18" s="0"/>
      <c r="LIF18" s="0"/>
      <c r="LIG18" s="0"/>
      <c r="LIH18" s="0"/>
      <c r="LII18" s="0"/>
      <c r="LIJ18" s="0"/>
      <c r="LIK18" s="0"/>
      <c r="LIL18" s="0"/>
      <c r="LIM18" s="0"/>
      <c r="LIN18" s="0"/>
      <c r="LIO18" s="0"/>
      <c r="LIP18" s="0"/>
      <c r="LIQ18" s="0"/>
      <c r="LIR18" s="0"/>
      <c r="LIS18" s="0"/>
      <c r="LIT18" s="0"/>
      <c r="LIU18" s="0"/>
      <c r="LIV18" s="0"/>
      <c r="LIW18" s="0"/>
      <c r="LIX18" s="0"/>
      <c r="LIY18" s="0"/>
      <c r="LIZ18" s="0"/>
      <c r="LJA18" s="0"/>
      <c r="LJB18" s="0"/>
      <c r="LJC18" s="0"/>
      <c r="LJD18" s="0"/>
      <c r="LJE18" s="0"/>
      <c r="LJF18" s="0"/>
      <c r="LJG18" s="0"/>
      <c r="LJH18" s="0"/>
      <c r="LJI18" s="0"/>
      <c r="LJJ18" s="0"/>
      <c r="LJK18" s="0"/>
      <c r="LJL18" s="0"/>
      <c r="LJM18" s="0"/>
      <c r="LJN18" s="0"/>
      <c r="LJO18" s="0"/>
      <c r="LJP18" s="0"/>
      <c r="LJQ18" s="0"/>
      <c r="LJR18" s="0"/>
      <c r="LJS18" s="0"/>
      <c r="LJT18" s="0"/>
      <c r="LJU18" s="0"/>
      <c r="LJV18" s="0"/>
      <c r="LJW18" s="0"/>
      <c r="LJX18" s="0"/>
      <c r="LJY18" s="0"/>
      <c r="LJZ18" s="0"/>
      <c r="LKA18" s="0"/>
      <c r="LKB18" s="0"/>
      <c r="LKC18" s="0"/>
      <c r="LKD18" s="0"/>
      <c r="LKE18" s="0"/>
      <c r="LKF18" s="0"/>
      <c r="LKG18" s="0"/>
      <c r="LKH18" s="0"/>
      <c r="LKI18" s="0"/>
      <c r="LKJ18" s="0"/>
      <c r="LKK18" s="0"/>
      <c r="LKL18" s="0"/>
      <c r="LKM18" s="0"/>
      <c r="LKN18" s="0"/>
      <c r="LKO18" s="0"/>
      <c r="LKP18" s="0"/>
      <c r="LKQ18" s="0"/>
      <c r="LKR18" s="0"/>
      <c r="LKS18" s="0"/>
      <c r="LKT18" s="0"/>
      <c r="LKU18" s="0"/>
      <c r="LKV18" s="0"/>
      <c r="LKW18" s="0"/>
      <c r="LKX18" s="0"/>
      <c r="LKY18" s="0"/>
      <c r="LKZ18" s="0"/>
      <c r="LLA18" s="0"/>
      <c r="LLB18" s="0"/>
      <c r="LLC18" s="0"/>
      <c r="LLD18" s="0"/>
      <c r="LLE18" s="0"/>
      <c r="LLF18" s="0"/>
      <c r="LLG18" s="0"/>
      <c r="LLH18" s="0"/>
      <c r="LLI18" s="0"/>
      <c r="LLJ18" s="0"/>
      <c r="LLK18" s="0"/>
      <c r="LLL18" s="0"/>
      <c r="LLM18" s="0"/>
      <c r="LLN18" s="0"/>
      <c r="LLO18" s="0"/>
      <c r="LLP18" s="0"/>
      <c r="LLQ18" s="0"/>
      <c r="LLR18" s="0"/>
      <c r="LLS18" s="0"/>
      <c r="LLT18" s="0"/>
      <c r="LLU18" s="0"/>
      <c r="LLV18" s="0"/>
      <c r="LLW18" s="0"/>
      <c r="LLX18" s="0"/>
      <c r="LLY18" s="0"/>
      <c r="LLZ18" s="0"/>
      <c r="LMA18" s="0"/>
      <c r="LMB18" s="0"/>
      <c r="LMC18" s="0"/>
      <c r="LMD18" s="0"/>
      <c r="LME18" s="0"/>
      <c r="LMF18" s="0"/>
      <c r="LMG18" s="0"/>
      <c r="LMH18" s="0"/>
      <c r="LMI18" s="0"/>
      <c r="LMJ18" s="0"/>
      <c r="LMK18" s="0"/>
      <c r="LML18" s="0"/>
      <c r="LMM18" s="0"/>
      <c r="LMN18" s="0"/>
      <c r="LMO18" s="0"/>
      <c r="LMP18" s="0"/>
      <c r="LMQ18" s="0"/>
      <c r="LMR18" s="0"/>
      <c r="LMS18" s="0"/>
      <c r="LMT18" s="0"/>
      <c r="LMU18" s="0"/>
      <c r="LMV18" s="0"/>
      <c r="LMW18" s="0"/>
      <c r="LMX18" s="0"/>
      <c r="LMY18" s="0"/>
      <c r="LMZ18" s="0"/>
      <c r="LNA18" s="0"/>
      <c r="LNB18" s="0"/>
      <c r="LNC18" s="0"/>
      <c r="LND18" s="0"/>
      <c r="LNE18" s="0"/>
      <c r="LNF18" s="0"/>
      <c r="LNG18" s="0"/>
      <c r="LNH18" s="0"/>
      <c r="LNI18" s="0"/>
      <c r="LNJ18" s="0"/>
      <c r="LNK18" s="0"/>
      <c r="LNL18" s="0"/>
      <c r="LNM18" s="0"/>
      <c r="LNN18" s="0"/>
      <c r="LNO18" s="0"/>
      <c r="LNP18" s="0"/>
      <c r="LNQ18" s="0"/>
      <c r="LNR18" s="0"/>
      <c r="LNS18" s="0"/>
      <c r="LNT18" s="0"/>
      <c r="LNU18" s="0"/>
      <c r="LNV18" s="0"/>
      <c r="LNW18" s="0"/>
      <c r="LNX18" s="0"/>
      <c r="LNY18" s="0"/>
      <c r="LNZ18" s="0"/>
      <c r="LOA18" s="0"/>
      <c r="LOB18" s="0"/>
      <c r="LOC18" s="0"/>
      <c r="LOD18" s="0"/>
      <c r="LOE18" s="0"/>
      <c r="LOF18" s="0"/>
      <c r="LOG18" s="0"/>
      <c r="LOH18" s="0"/>
      <c r="LOI18" s="0"/>
      <c r="LOJ18" s="0"/>
      <c r="LOK18" s="0"/>
      <c r="LOL18" s="0"/>
      <c r="LOM18" s="0"/>
      <c r="LON18" s="0"/>
      <c r="LOO18" s="0"/>
      <c r="LOP18" s="0"/>
      <c r="LOQ18" s="0"/>
      <c r="LOR18" s="0"/>
      <c r="LOS18" s="0"/>
      <c r="LOT18" s="0"/>
      <c r="LOU18" s="0"/>
      <c r="LOV18" s="0"/>
      <c r="LOW18" s="0"/>
      <c r="LOX18" s="0"/>
      <c r="LOY18" s="0"/>
      <c r="LOZ18" s="0"/>
      <c r="LPA18" s="0"/>
      <c r="LPB18" s="0"/>
      <c r="LPC18" s="0"/>
      <c r="LPD18" s="0"/>
      <c r="LPE18" s="0"/>
      <c r="LPF18" s="0"/>
      <c r="LPG18" s="0"/>
      <c r="LPH18" s="0"/>
      <c r="LPI18" s="0"/>
      <c r="LPJ18" s="0"/>
      <c r="LPK18" s="0"/>
      <c r="LPL18" s="0"/>
      <c r="LPM18" s="0"/>
      <c r="LPN18" s="0"/>
      <c r="LPO18" s="0"/>
      <c r="LPP18" s="0"/>
      <c r="LPQ18" s="0"/>
      <c r="LPR18" s="0"/>
      <c r="LPS18" s="0"/>
      <c r="LPT18" s="0"/>
      <c r="LPU18" s="0"/>
      <c r="LPV18" s="0"/>
      <c r="LPW18" s="0"/>
      <c r="LPX18" s="0"/>
      <c r="LPY18" s="0"/>
      <c r="LPZ18" s="0"/>
      <c r="LQA18" s="0"/>
      <c r="LQB18" s="0"/>
      <c r="LQC18" s="0"/>
      <c r="LQD18" s="0"/>
      <c r="LQE18" s="0"/>
      <c r="LQF18" s="0"/>
      <c r="LQG18" s="0"/>
      <c r="LQH18" s="0"/>
      <c r="LQI18" s="0"/>
      <c r="LQJ18" s="0"/>
      <c r="LQK18" s="0"/>
      <c r="LQL18" s="0"/>
      <c r="LQM18" s="0"/>
      <c r="LQN18" s="0"/>
      <c r="LQO18" s="0"/>
      <c r="LQP18" s="0"/>
      <c r="LQQ18" s="0"/>
      <c r="LQR18" s="0"/>
      <c r="LQS18" s="0"/>
      <c r="LQT18" s="0"/>
      <c r="LQU18" s="0"/>
      <c r="LQV18" s="0"/>
      <c r="LQW18" s="0"/>
      <c r="LQX18" s="0"/>
      <c r="LQY18" s="0"/>
      <c r="LQZ18" s="0"/>
      <c r="LRA18" s="0"/>
      <c r="LRB18" s="0"/>
      <c r="LRC18" s="0"/>
      <c r="LRD18" s="0"/>
      <c r="LRE18" s="0"/>
      <c r="LRF18" s="0"/>
      <c r="LRG18" s="0"/>
      <c r="LRH18" s="0"/>
      <c r="LRI18" s="0"/>
      <c r="LRJ18" s="0"/>
      <c r="LRK18" s="0"/>
      <c r="LRL18" s="0"/>
      <c r="LRM18" s="0"/>
      <c r="LRN18" s="0"/>
      <c r="LRO18" s="0"/>
      <c r="LRP18" s="0"/>
      <c r="LRQ18" s="0"/>
      <c r="LRR18" s="0"/>
      <c r="LRS18" s="0"/>
      <c r="LRT18" s="0"/>
      <c r="LRU18" s="0"/>
      <c r="LRV18" s="0"/>
      <c r="LRW18" s="0"/>
      <c r="LRX18" s="0"/>
      <c r="LRY18" s="0"/>
      <c r="LRZ18" s="0"/>
      <c r="LSA18" s="0"/>
      <c r="LSB18" s="0"/>
      <c r="LSC18" s="0"/>
      <c r="LSD18" s="0"/>
      <c r="LSE18" s="0"/>
      <c r="LSF18" s="0"/>
      <c r="LSG18" s="0"/>
      <c r="LSH18" s="0"/>
      <c r="LSI18" s="0"/>
      <c r="LSJ18" s="0"/>
      <c r="LSK18" s="0"/>
      <c r="LSL18" s="0"/>
      <c r="LSM18" s="0"/>
      <c r="LSN18" s="0"/>
      <c r="LSO18" s="0"/>
      <c r="LSP18" s="0"/>
      <c r="LSQ18" s="0"/>
      <c r="LSR18" s="0"/>
      <c r="LSS18" s="0"/>
      <c r="LST18" s="0"/>
      <c r="LSU18" s="0"/>
      <c r="LSV18" s="0"/>
      <c r="LSW18" s="0"/>
      <c r="LSX18" s="0"/>
      <c r="LSY18" s="0"/>
      <c r="LSZ18" s="0"/>
      <c r="LTA18" s="0"/>
      <c r="LTB18" s="0"/>
      <c r="LTC18" s="0"/>
      <c r="LTD18" s="0"/>
      <c r="LTE18" s="0"/>
      <c r="LTF18" s="0"/>
      <c r="LTG18" s="0"/>
      <c r="LTH18" s="0"/>
      <c r="LTI18" s="0"/>
      <c r="LTJ18" s="0"/>
      <c r="LTK18" s="0"/>
      <c r="LTL18" s="0"/>
      <c r="LTM18" s="0"/>
      <c r="LTN18" s="0"/>
      <c r="LTO18" s="0"/>
      <c r="LTP18" s="0"/>
      <c r="LTQ18" s="0"/>
      <c r="LTR18" s="0"/>
      <c r="LTS18" s="0"/>
      <c r="LTT18" s="0"/>
      <c r="LTU18" s="0"/>
      <c r="LTV18" s="0"/>
      <c r="LTW18" s="0"/>
      <c r="LTX18" s="0"/>
      <c r="LTY18" s="0"/>
      <c r="LTZ18" s="0"/>
      <c r="LUA18" s="0"/>
      <c r="LUB18" s="0"/>
      <c r="LUC18" s="0"/>
      <c r="LUD18" s="0"/>
      <c r="LUE18" s="0"/>
      <c r="LUF18" s="0"/>
      <c r="LUG18" s="0"/>
      <c r="LUH18" s="0"/>
      <c r="LUI18" s="0"/>
      <c r="LUJ18" s="0"/>
      <c r="LUK18" s="0"/>
      <c r="LUL18" s="0"/>
      <c r="LUM18" s="0"/>
      <c r="LUN18" s="0"/>
      <c r="LUO18" s="0"/>
      <c r="LUP18" s="0"/>
      <c r="LUQ18" s="0"/>
      <c r="LUR18" s="0"/>
      <c r="LUS18" s="0"/>
      <c r="LUT18" s="0"/>
      <c r="LUU18" s="0"/>
      <c r="LUV18" s="0"/>
      <c r="LUW18" s="0"/>
      <c r="LUX18" s="0"/>
      <c r="LUY18" s="0"/>
      <c r="LUZ18" s="0"/>
      <c r="LVA18" s="0"/>
      <c r="LVB18" s="0"/>
      <c r="LVC18" s="0"/>
      <c r="LVD18" s="0"/>
      <c r="LVE18" s="0"/>
      <c r="LVF18" s="0"/>
      <c r="LVG18" s="0"/>
      <c r="LVH18" s="0"/>
      <c r="LVI18" s="0"/>
      <c r="LVJ18" s="0"/>
      <c r="LVK18" s="0"/>
      <c r="LVL18" s="0"/>
      <c r="LVM18" s="0"/>
      <c r="LVN18" s="0"/>
      <c r="LVO18" s="0"/>
      <c r="LVP18" s="0"/>
      <c r="LVQ18" s="0"/>
      <c r="LVR18" s="0"/>
      <c r="LVS18" s="0"/>
      <c r="LVT18" s="0"/>
      <c r="LVU18" s="0"/>
      <c r="LVV18" s="0"/>
      <c r="LVW18" s="0"/>
      <c r="LVX18" s="0"/>
      <c r="LVY18" s="0"/>
      <c r="LVZ18" s="0"/>
      <c r="LWA18" s="0"/>
      <c r="LWB18" s="0"/>
      <c r="LWC18" s="0"/>
      <c r="LWD18" s="0"/>
      <c r="LWE18" s="0"/>
      <c r="LWF18" s="0"/>
      <c r="LWG18" s="0"/>
      <c r="LWH18" s="0"/>
      <c r="LWI18" s="0"/>
      <c r="LWJ18" s="0"/>
      <c r="LWK18" s="0"/>
      <c r="LWL18" s="0"/>
      <c r="LWM18" s="0"/>
      <c r="LWN18" s="0"/>
      <c r="LWO18" s="0"/>
      <c r="LWP18" s="0"/>
      <c r="LWQ18" s="0"/>
      <c r="LWR18" s="0"/>
      <c r="LWS18" s="0"/>
      <c r="LWT18" s="0"/>
      <c r="LWU18" s="0"/>
      <c r="LWV18" s="0"/>
      <c r="LWW18" s="0"/>
      <c r="LWX18" s="0"/>
      <c r="LWY18" s="0"/>
      <c r="LWZ18" s="0"/>
      <c r="LXA18" s="0"/>
      <c r="LXB18" s="0"/>
      <c r="LXC18" s="0"/>
      <c r="LXD18" s="0"/>
      <c r="LXE18" s="0"/>
      <c r="LXF18" s="0"/>
      <c r="LXG18" s="0"/>
      <c r="LXH18" s="0"/>
      <c r="LXI18" s="0"/>
      <c r="LXJ18" s="0"/>
      <c r="LXK18" s="0"/>
      <c r="LXL18" s="0"/>
      <c r="LXM18" s="0"/>
      <c r="LXN18" s="0"/>
      <c r="LXO18" s="0"/>
      <c r="LXP18" s="0"/>
      <c r="LXQ18" s="0"/>
      <c r="LXR18" s="0"/>
      <c r="LXS18" s="0"/>
      <c r="LXT18" s="0"/>
      <c r="LXU18" s="0"/>
      <c r="LXV18" s="0"/>
      <c r="LXW18" s="0"/>
      <c r="LXX18" s="0"/>
      <c r="LXY18" s="0"/>
      <c r="LXZ18" s="0"/>
      <c r="LYA18" s="0"/>
      <c r="LYB18" s="0"/>
      <c r="LYC18" s="0"/>
      <c r="LYD18" s="0"/>
      <c r="LYE18" s="0"/>
      <c r="LYF18" s="0"/>
      <c r="LYG18" s="0"/>
      <c r="LYH18" s="0"/>
      <c r="LYI18" s="0"/>
      <c r="LYJ18" s="0"/>
      <c r="LYK18" s="0"/>
      <c r="LYL18" s="0"/>
      <c r="LYM18" s="0"/>
      <c r="LYN18" s="0"/>
      <c r="LYO18" s="0"/>
      <c r="LYP18" s="0"/>
      <c r="LYQ18" s="0"/>
      <c r="LYR18" s="0"/>
      <c r="LYS18" s="0"/>
      <c r="LYT18" s="0"/>
      <c r="LYU18" s="0"/>
      <c r="LYV18" s="0"/>
      <c r="LYW18" s="0"/>
      <c r="LYX18" s="0"/>
      <c r="LYY18" s="0"/>
      <c r="LYZ18" s="0"/>
      <c r="LZA18" s="0"/>
      <c r="LZB18" s="0"/>
      <c r="LZC18" s="0"/>
      <c r="LZD18" s="0"/>
      <c r="LZE18" s="0"/>
      <c r="LZF18" s="0"/>
      <c r="LZG18" s="0"/>
      <c r="LZH18" s="0"/>
      <c r="LZI18" s="0"/>
      <c r="LZJ18" s="0"/>
      <c r="LZK18" s="0"/>
      <c r="LZL18" s="0"/>
      <c r="LZM18" s="0"/>
      <c r="LZN18" s="0"/>
      <c r="LZO18" s="0"/>
      <c r="LZP18" s="0"/>
      <c r="LZQ18" s="0"/>
      <c r="LZR18" s="0"/>
      <c r="LZS18" s="0"/>
      <c r="LZT18" s="0"/>
      <c r="LZU18" s="0"/>
      <c r="LZV18" s="0"/>
      <c r="LZW18" s="0"/>
      <c r="LZX18" s="0"/>
      <c r="LZY18" s="0"/>
      <c r="LZZ18" s="0"/>
      <c r="MAA18" s="0"/>
      <c r="MAB18" s="0"/>
      <c r="MAC18" s="0"/>
      <c r="MAD18" s="0"/>
      <c r="MAE18" s="0"/>
      <c r="MAF18" s="0"/>
      <c r="MAG18" s="0"/>
      <c r="MAH18" s="0"/>
      <c r="MAI18" s="0"/>
      <c r="MAJ18" s="0"/>
      <c r="MAK18" s="0"/>
      <c r="MAL18" s="0"/>
      <c r="MAM18" s="0"/>
      <c r="MAN18" s="0"/>
      <c r="MAO18" s="0"/>
      <c r="MAP18" s="0"/>
      <c r="MAQ18" s="0"/>
      <c r="MAR18" s="0"/>
      <c r="MAS18" s="0"/>
      <c r="MAT18" s="0"/>
      <c r="MAU18" s="0"/>
      <c r="MAV18" s="0"/>
      <c r="MAW18" s="0"/>
      <c r="MAX18" s="0"/>
      <c r="MAY18" s="0"/>
      <c r="MAZ18" s="0"/>
      <c r="MBA18" s="0"/>
      <c r="MBB18" s="0"/>
      <c r="MBC18" s="0"/>
      <c r="MBD18" s="0"/>
      <c r="MBE18" s="0"/>
      <c r="MBF18" s="0"/>
      <c r="MBG18" s="0"/>
      <c r="MBH18" s="0"/>
      <c r="MBI18" s="0"/>
      <c r="MBJ18" s="0"/>
      <c r="MBK18" s="0"/>
      <c r="MBL18" s="0"/>
      <c r="MBM18" s="0"/>
      <c r="MBN18" s="0"/>
      <c r="MBO18" s="0"/>
      <c r="MBP18" s="0"/>
      <c r="MBQ18" s="0"/>
      <c r="MBR18" s="0"/>
      <c r="MBS18" s="0"/>
      <c r="MBT18" s="0"/>
      <c r="MBU18" s="0"/>
      <c r="MBV18" s="0"/>
      <c r="MBW18" s="0"/>
      <c r="MBX18" s="0"/>
      <c r="MBY18" s="0"/>
      <c r="MBZ18" s="0"/>
      <c r="MCA18" s="0"/>
      <c r="MCB18" s="0"/>
      <c r="MCC18" s="0"/>
      <c r="MCD18" s="0"/>
      <c r="MCE18" s="0"/>
      <c r="MCF18" s="0"/>
      <c r="MCG18" s="0"/>
      <c r="MCH18" s="0"/>
      <c r="MCI18" s="0"/>
      <c r="MCJ18" s="0"/>
      <c r="MCK18" s="0"/>
      <c r="MCL18" s="0"/>
      <c r="MCM18" s="0"/>
      <c r="MCN18" s="0"/>
      <c r="MCO18" s="0"/>
      <c r="MCP18" s="0"/>
      <c r="MCQ18" s="0"/>
      <c r="MCR18" s="0"/>
      <c r="MCS18" s="0"/>
      <c r="MCT18" s="0"/>
      <c r="MCU18" s="0"/>
      <c r="MCV18" s="0"/>
      <c r="MCW18" s="0"/>
      <c r="MCX18" s="0"/>
      <c r="MCY18" s="0"/>
      <c r="MCZ18" s="0"/>
      <c r="MDA18" s="0"/>
      <c r="MDB18" s="0"/>
      <c r="MDC18" s="0"/>
      <c r="MDD18" s="0"/>
      <c r="MDE18" s="0"/>
      <c r="MDF18" s="0"/>
      <c r="MDG18" s="0"/>
      <c r="MDH18" s="0"/>
      <c r="MDI18" s="0"/>
      <c r="MDJ18" s="0"/>
      <c r="MDK18" s="0"/>
      <c r="MDL18" s="0"/>
      <c r="MDM18" s="0"/>
      <c r="MDN18" s="0"/>
      <c r="MDO18" s="0"/>
      <c r="MDP18" s="0"/>
      <c r="MDQ18" s="0"/>
      <c r="MDR18" s="0"/>
      <c r="MDS18" s="0"/>
      <c r="MDT18" s="0"/>
      <c r="MDU18" s="0"/>
      <c r="MDV18" s="0"/>
      <c r="MDW18" s="0"/>
      <c r="MDX18" s="0"/>
      <c r="MDY18" s="0"/>
      <c r="MDZ18" s="0"/>
      <c r="MEA18" s="0"/>
      <c r="MEB18" s="0"/>
      <c r="MEC18" s="0"/>
      <c r="MED18" s="0"/>
      <c r="MEE18" s="0"/>
      <c r="MEF18" s="0"/>
      <c r="MEG18" s="0"/>
      <c r="MEH18" s="0"/>
      <c r="MEI18" s="0"/>
      <c r="MEJ18" s="0"/>
      <c r="MEK18" s="0"/>
      <c r="MEL18" s="0"/>
      <c r="MEM18" s="0"/>
      <c r="MEN18" s="0"/>
      <c r="MEO18" s="0"/>
      <c r="MEP18" s="0"/>
      <c r="MEQ18" s="0"/>
      <c r="MER18" s="0"/>
      <c r="MES18" s="0"/>
      <c r="MET18" s="0"/>
      <c r="MEU18" s="0"/>
      <c r="MEV18" s="0"/>
      <c r="MEW18" s="0"/>
      <c r="MEX18" s="0"/>
      <c r="MEY18" s="0"/>
      <c r="MEZ18" s="0"/>
      <c r="MFA18" s="0"/>
      <c r="MFB18" s="0"/>
      <c r="MFC18" s="0"/>
      <c r="MFD18" s="0"/>
      <c r="MFE18" s="0"/>
      <c r="MFF18" s="0"/>
      <c r="MFG18" s="0"/>
      <c r="MFH18" s="0"/>
      <c r="MFI18" s="0"/>
      <c r="MFJ18" s="0"/>
      <c r="MFK18" s="0"/>
      <c r="MFL18" s="0"/>
      <c r="MFM18" s="0"/>
      <c r="MFN18" s="0"/>
      <c r="MFO18" s="0"/>
      <c r="MFP18" s="0"/>
      <c r="MFQ18" s="0"/>
      <c r="MFR18" s="0"/>
      <c r="MFS18" s="0"/>
      <c r="MFT18" s="0"/>
      <c r="MFU18" s="0"/>
      <c r="MFV18" s="0"/>
      <c r="MFW18" s="0"/>
      <c r="MFX18" s="0"/>
      <c r="MFY18" s="0"/>
      <c r="MFZ18" s="0"/>
      <c r="MGA18" s="0"/>
      <c r="MGB18" s="0"/>
      <c r="MGC18" s="0"/>
      <c r="MGD18" s="0"/>
      <c r="MGE18" s="0"/>
      <c r="MGF18" s="0"/>
      <c r="MGG18" s="0"/>
      <c r="MGH18" s="0"/>
      <c r="MGI18" s="0"/>
      <c r="MGJ18" s="0"/>
      <c r="MGK18" s="0"/>
      <c r="MGL18" s="0"/>
      <c r="MGM18" s="0"/>
      <c r="MGN18" s="0"/>
      <c r="MGO18" s="0"/>
      <c r="MGP18" s="0"/>
      <c r="MGQ18" s="0"/>
      <c r="MGR18" s="0"/>
      <c r="MGS18" s="0"/>
      <c r="MGT18" s="0"/>
      <c r="MGU18" s="0"/>
      <c r="MGV18" s="0"/>
      <c r="MGW18" s="0"/>
      <c r="MGX18" s="0"/>
      <c r="MGY18" s="0"/>
      <c r="MGZ18" s="0"/>
      <c r="MHA18" s="0"/>
      <c r="MHB18" s="0"/>
      <c r="MHC18" s="0"/>
      <c r="MHD18" s="0"/>
      <c r="MHE18" s="0"/>
      <c r="MHF18" s="0"/>
      <c r="MHG18" s="0"/>
      <c r="MHH18" s="0"/>
      <c r="MHI18" s="0"/>
      <c r="MHJ18" s="0"/>
      <c r="MHK18" s="0"/>
      <c r="MHL18" s="0"/>
      <c r="MHM18" s="0"/>
      <c r="MHN18" s="0"/>
      <c r="MHO18" s="0"/>
      <c r="MHP18" s="0"/>
      <c r="MHQ18" s="0"/>
      <c r="MHR18" s="0"/>
      <c r="MHS18" s="0"/>
      <c r="MHT18" s="0"/>
      <c r="MHU18" s="0"/>
      <c r="MHV18" s="0"/>
      <c r="MHW18" s="0"/>
      <c r="MHX18" s="0"/>
      <c r="MHY18" s="0"/>
      <c r="MHZ18" s="0"/>
      <c r="MIA18" s="0"/>
      <c r="MIB18" s="0"/>
      <c r="MIC18" s="0"/>
      <c r="MID18" s="0"/>
      <c r="MIE18" s="0"/>
      <c r="MIF18" s="0"/>
      <c r="MIG18" s="0"/>
      <c r="MIH18" s="0"/>
      <c r="MII18" s="0"/>
      <c r="MIJ18" s="0"/>
      <c r="MIK18" s="0"/>
      <c r="MIL18" s="0"/>
      <c r="MIM18" s="0"/>
      <c r="MIN18" s="0"/>
      <c r="MIO18" s="0"/>
      <c r="MIP18" s="0"/>
      <c r="MIQ18" s="0"/>
      <c r="MIR18" s="0"/>
      <c r="MIS18" s="0"/>
      <c r="MIT18" s="0"/>
      <c r="MIU18" s="0"/>
      <c r="MIV18" s="0"/>
      <c r="MIW18" s="0"/>
      <c r="MIX18" s="0"/>
      <c r="MIY18" s="0"/>
      <c r="MIZ18" s="0"/>
      <c r="MJA18" s="0"/>
      <c r="MJB18" s="0"/>
      <c r="MJC18" s="0"/>
      <c r="MJD18" s="0"/>
      <c r="MJE18" s="0"/>
      <c r="MJF18" s="0"/>
      <c r="MJG18" s="0"/>
      <c r="MJH18" s="0"/>
      <c r="MJI18" s="0"/>
      <c r="MJJ18" s="0"/>
      <c r="MJK18" s="0"/>
      <c r="MJL18" s="0"/>
      <c r="MJM18" s="0"/>
      <c r="MJN18" s="0"/>
      <c r="MJO18" s="0"/>
      <c r="MJP18" s="0"/>
      <c r="MJQ18" s="0"/>
      <c r="MJR18" s="0"/>
      <c r="MJS18" s="0"/>
      <c r="MJT18" s="0"/>
      <c r="MJU18" s="0"/>
      <c r="MJV18" s="0"/>
      <c r="MJW18" s="0"/>
      <c r="MJX18" s="0"/>
      <c r="MJY18" s="0"/>
      <c r="MJZ18" s="0"/>
      <c r="MKA18" s="0"/>
      <c r="MKB18" s="0"/>
      <c r="MKC18" s="0"/>
      <c r="MKD18" s="0"/>
      <c r="MKE18" s="0"/>
      <c r="MKF18" s="0"/>
      <c r="MKG18" s="0"/>
      <c r="MKH18" s="0"/>
      <c r="MKI18" s="0"/>
      <c r="MKJ18" s="0"/>
      <c r="MKK18" s="0"/>
      <c r="MKL18" s="0"/>
      <c r="MKM18" s="0"/>
      <c r="MKN18" s="0"/>
      <c r="MKO18" s="0"/>
      <c r="MKP18" s="0"/>
      <c r="MKQ18" s="0"/>
      <c r="MKR18" s="0"/>
      <c r="MKS18" s="0"/>
      <c r="MKT18" s="0"/>
      <c r="MKU18" s="0"/>
      <c r="MKV18" s="0"/>
      <c r="MKW18" s="0"/>
      <c r="MKX18" s="0"/>
      <c r="MKY18" s="0"/>
      <c r="MKZ18" s="0"/>
      <c r="MLA18" s="0"/>
      <c r="MLB18" s="0"/>
      <c r="MLC18" s="0"/>
      <c r="MLD18" s="0"/>
      <c r="MLE18" s="0"/>
      <c r="MLF18" s="0"/>
      <c r="MLG18" s="0"/>
      <c r="MLH18" s="0"/>
      <c r="MLI18" s="0"/>
      <c r="MLJ18" s="0"/>
      <c r="MLK18" s="0"/>
      <c r="MLL18" s="0"/>
      <c r="MLM18" s="0"/>
      <c r="MLN18" s="0"/>
      <c r="MLO18" s="0"/>
      <c r="MLP18" s="0"/>
      <c r="MLQ18" s="0"/>
      <c r="MLR18" s="0"/>
      <c r="MLS18" s="0"/>
      <c r="MLT18" s="0"/>
      <c r="MLU18" s="0"/>
      <c r="MLV18" s="0"/>
      <c r="MLW18" s="0"/>
      <c r="MLX18" s="0"/>
      <c r="MLY18" s="0"/>
      <c r="MLZ18" s="0"/>
      <c r="MMA18" s="0"/>
      <c r="MMB18" s="0"/>
      <c r="MMC18" s="0"/>
      <c r="MMD18" s="0"/>
      <c r="MME18" s="0"/>
      <c r="MMF18" s="0"/>
      <c r="MMG18" s="0"/>
      <c r="MMH18" s="0"/>
      <c r="MMI18" s="0"/>
      <c r="MMJ18" s="0"/>
      <c r="MMK18" s="0"/>
      <c r="MML18" s="0"/>
      <c r="MMM18" s="0"/>
      <c r="MMN18" s="0"/>
      <c r="MMO18" s="0"/>
      <c r="MMP18" s="0"/>
      <c r="MMQ18" s="0"/>
      <c r="MMR18" s="0"/>
      <c r="MMS18" s="0"/>
      <c r="MMT18" s="0"/>
      <c r="MMU18" s="0"/>
      <c r="MMV18" s="0"/>
      <c r="MMW18" s="0"/>
      <c r="MMX18" s="0"/>
      <c r="MMY18" s="0"/>
      <c r="MMZ18" s="0"/>
      <c r="MNA18" s="0"/>
      <c r="MNB18" s="0"/>
      <c r="MNC18" s="0"/>
      <c r="MND18" s="0"/>
      <c r="MNE18" s="0"/>
      <c r="MNF18" s="0"/>
      <c r="MNG18" s="0"/>
      <c r="MNH18" s="0"/>
      <c r="MNI18" s="0"/>
      <c r="MNJ18" s="0"/>
      <c r="MNK18" s="0"/>
      <c r="MNL18" s="0"/>
      <c r="MNM18" s="0"/>
      <c r="MNN18" s="0"/>
      <c r="MNO18" s="0"/>
      <c r="MNP18" s="0"/>
      <c r="MNQ18" s="0"/>
      <c r="MNR18" s="0"/>
      <c r="MNS18" s="0"/>
      <c r="MNT18" s="0"/>
      <c r="MNU18" s="0"/>
      <c r="MNV18" s="0"/>
      <c r="MNW18" s="0"/>
      <c r="MNX18" s="0"/>
      <c r="MNY18" s="0"/>
      <c r="MNZ18" s="0"/>
      <c r="MOA18" s="0"/>
      <c r="MOB18" s="0"/>
      <c r="MOC18" s="0"/>
      <c r="MOD18" s="0"/>
      <c r="MOE18" s="0"/>
      <c r="MOF18" s="0"/>
      <c r="MOG18" s="0"/>
      <c r="MOH18" s="0"/>
      <c r="MOI18" s="0"/>
      <c r="MOJ18" s="0"/>
      <c r="MOK18" s="0"/>
      <c r="MOL18" s="0"/>
      <c r="MOM18" s="0"/>
      <c r="MON18" s="0"/>
      <c r="MOO18" s="0"/>
      <c r="MOP18" s="0"/>
      <c r="MOQ18" s="0"/>
      <c r="MOR18" s="0"/>
      <c r="MOS18" s="0"/>
      <c r="MOT18" s="0"/>
      <c r="MOU18" s="0"/>
      <c r="MOV18" s="0"/>
      <c r="MOW18" s="0"/>
      <c r="MOX18" s="0"/>
      <c r="MOY18" s="0"/>
      <c r="MOZ18" s="0"/>
      <c r="MPA18" s="0"/>
      <c r="MPB18" s="0"/>
      <c r="MPC18" s="0"/>
      <c r="MPD18" s="0"/>
      <c r="MPE18" s="0"/>
      <c r="MPF18" s="0"/>
      <c r="MPG18" s="0"/>
      <c r="MPH18" s="0"/>
      <c r="MPI18" s="0"/>
      <c r="MPJ18" s="0"/>
      <c r="MPK18" s="0"/>
      <c r="MPL18" s="0"/>
      <c r="MPM18" s="0"/>
      <c r="MPN18" s="0"/>
      <c r="MPO18" s="0"/>
      <c r="MPP18" s="0"/>
      <c r="MPQ18" s="0"/>
      <c r="MPR18" s="0"/>
      <c r="MPS18" s="0"/>
      <c r="MPT18" s="0"/>
      <c r="MPU18" s="0"/>
      <c r="MPV18" s="0"/>
      <c r="MPW18" s="0"/>
      <c r="MPX18" s="0"/>
      <c r="MPY18" s="0"/>
      <c r="MPZ18" s="0"/>
      <c r="MQA18" s="0"/>
      <c r="MQB18" s="0"/>
      <c r="MQC18" s="0"/>
      <c r="MQD18" s="0"/>
      <c r="MQE18" s="0"/>
      <c r="MQF18" s="0"/>
      <c r="MQG18" s="0"/>
      <c r="MQH18" s="0"/>
      <c r="MQI18" s="0"/>
      <c r="MQJ18" s="0"/>
      <c r="MQK18" s="0"/>
      <c r="MQL18" s="0"/>
      <c r="MQM18" s="0"/>
      <c r="MQN18" s="0"/>
      <c r="MQO18" s="0"/>
      <c r="MQP18" s="0"/>
      <c r="MQQ18" s="0"/>
      <c r="MQR18" s="0"/>
      <c r="MQS18" s="0"/>
      <c r="MQT18" s="0"/>
      <c r="MQU18" s="0"/>
      <c r="MQV18" s="0"/>
      <c r="MQW18" s="0"/>
      <c r="MQX18" s="0"/>
      <c r="MQY18" s="0"/>
      <c r="MQZ18" s="0"/>
      <c r="MRA18" s="0"/>
      <c r="MRB18" s="0"/>
      <c r="MRC18" s="0"/>
      <c r="MRD18" s="0"/>
      <c r="MRE18" s="0"/>
      <c r="MRF18" s="0"/>
      <c r="MRG18" s="0"/>
      <c r="MRH18" s="0"/>
      <c r="MRI18" s="0"/>
      <c r="MRJ18" s="0"/>
      <c r="MRK18" s="0"/>
      <c r="MRL18" s="0"/>
      <c r="MRM18" s="0"/>
      <c r="MRN18" s="0"/>
      <c r="MRO18" s="0"/>
      <c r="MRP18" s="0"/>
      <c r="MRQ18" s="0"/>
      <c r="MRR18" s="0"/>
      <c r="MRS18" s="0"/>
      <c r="MRT18" s="0"/>
      <c r="MRU18" s="0"/>
      <c r="MRV18" s="0"/>
      <c r="MRW18" s="0"/>
      <c r="MRX18" s="0"/>
      <c r="MRY18" s="0"/>
      <c r="MRZ18" s="0"/>
      <c r="MSA18" s="0"/>
      <c r="MSB18" s="0"/>
      <c r="MSC18" s="0"/>
      <c r="MSD18" s="0"/>
      <c r="MSE18" s="0"/>
      <c r="MSF18" s="0"/>
      <c r="MSG18" s="0"/>
      <c r="MSH18" s="0"/>
      <c r="MSI18" s="0"/>
      <c r="MSJ18" s="0"/>
      <c r="MSK18" s="0"/>
      <c r="MSL18" s="0"/>
      <c r="MSM18" s="0"/>
      <c r="MSN18" s="0"/>
      <c r="MSO18" s="0"/>
      <c r="MSP18" s="0"/>
      <c r="MSQ18" s="0"/>
      <c r="MSR18" s="0"/>
      <c r="MSS18" s="0"/>
      <c r="MST18" s="0"/>
      <c r="MSU18" s="0"/>
      <c r="MSV18" s="0"/>
      <c r="MSW18" s="0"/>
      <c r="MSX18" s="0"/>
      <c r="MSY18" s="0"/>
      <c r="MSZ18" s="0"/>
      <c r="MTA18" s="0"/>
      <c r="MTB18" s="0"/>
      <c r="MTC18" s="0"/>
      <c r="MTD18" s="0"/>
      <c r="MTE18" s="0"/>
      <c r="MTF18" s="0"/>
      <c r="MTG18" s="0"/>
      <c r="MTH18" s="0"/>
      <c r="MTI18" s="0"/>
      <c r="MTJ18" s="0"/>
      <c r="MTK18" s="0"/>
      <c r="MTL18" s="0"/>
      <c r="MTM18" s="0"/>
      <c r="MTN18" s="0"/>
      <c r="MTO18" s="0"/>
      <c r="MTP18" s="0"/>
      <c r="MTQ18" s="0"/>
      <c r="MTR18" s="0"/>
      <c r="MTS18" s="0"/>
      <c r="MTT18" s="0"/>
      <c r="MTU18" s="0"/>
      <c r="MTV18" s="0"/>
      <c r="MTW18" s="0"/>
      <c r="MTX18" s="0"/>
      <c r="MTY18" s="0"/>
      <c r="MTZ18" s="0"/>
      <c r="MUA18" s="0"/>
      <c r="MUB18" s="0"/>
      <c r="MUC18" s="0"/>
      <c r="MUD18" s="0"/>
      <c r="MUE18" s="0"/>
      <c r="MUF18" s="0"/>
      <c r="MUG18" s="0"/>
      <c r="MUH18" s="0"/>
      <c r="MUI18" s="0"/>
      <c r="MUJ18" s="0"/>
      <c r="MUK18" s="0"/>
      <c r="MUL18" s="0"/>
      <c r="MUM18" s="0"/>
      <c r="MUN18" s="0"/>
      <c r="MUO18" s="0"/>
      <c r="MUP18" s="0"/>
      <c r="MUQ18" s="0"/>
      <c r="MUR18" s="0"/>
      <c r="MUS18" s="0"/>
      <c r="MUT18" s="0"/>
      <c r="MUU18" s="0"/>
      <c r="MUV18" s="0"/>
      <c r="MUW18" s="0"/>
      <c r="MUX18" s="0"/>
      <c r="MUY18" s="0"/>
      <c r="MUZ18" s="0"/>
      <c r="MVA18" s="0"/>
      <c r="MVB18" s="0"/>
      <c r="MVC18" s="0"/>
      <c r="MVD18" s="0"/>
      <c r="MVE18" s="0"/>
      <c r="MVF18" s="0"/>
      <c r="MVG18" s="0"/>
      <c r="MVH18" s="0"/>
      <c r="MVI18" s="0"/>
      <c r="MVJ18" s="0"/>
      <c r="MVK18" s="0"/>
      <c r="MVL18" s="0"/>
      <c r="MVM18" s="0"/>
      <c r="MVN18" s="0"/>
      <c r="MVO18" s="0"/>
      <c r="MVP18" s="0"/>
      <c r="MVQ18" s="0"/>
      <c r="MVR18" s="0"/>
      <c r="MVS18" s="0"/>
      <c r="MVT18" s="0"/>
      <c r="MVU18" s="0"/>
      <c r="MVV18" s="0"/>
      <c r="MVW18" s="0"/>
      <c r="MVX18" s="0"/>
      <c r="MVY18" s="0"/>
      <c r="MVZ18" s="0"/>
      <c r="MWA18" s="0"/>
      <c r="MWB18" s="0"/>
      <c r="MWC18" s="0"/>
      <c r="MWD18" s="0"/>
      <c r="MWE18" s="0"/>
      <c r="MWF18" s="0"/>
      <c r="MWG18" s="0"/>
      <c r="MWH18" s="0"/>
      <c r="MWI18" s="0"/>
      <c r="MWJ18" s="0"/>
      <c r="MWK18" s="0"/>
      <c r="MWL18" s="0"/>
      <c r="MWM18" s="0"/>
      <c r="MWN18" s="0"/>
      <c r="MWO18" s="0"/>
      <c r="MWP18" s="0"/>
      <c r="MWQ18" s="0"/>
      <c r="MWR18" s="0"/>
      <c r="MWS18" s="0"/>
      <c r="MWT18" s="0"/>
      <c r="MWU18" s="0"/>
      <c r="MWV18" s="0"/>
      <c r="MWW18" s="0"/>
      <c r="MWX18" s="0"/>
      <c r="MWY18" s="0"/>
      <c r="MWZ18" s="0"/>
      <c r="MXA18" s="0"/>
      <c r="MXB18" s="0"/>
      <c r="MXC18" s="0"/>
      <c r="MXD18" s="0"/>
      <c r="MXE18" s="0"/>
      <c r="MXF18" s="0"/>
      <c r="MXG18" s="0"/>
      <c r="MXH18" s="0"/>
      <c r="MXI18" s="0"/>
      <c r="MXJ18" s="0"/>
      <c r="MXK18" s="0"/>
      <c r="MXL18" s="0"/>
      <c r="MXM18" s="0"/>
      <c r="MXN18" s="0"/>
      <c r="MXO18" s="0"/>
      <c r="MXP18" s="0"/>
      <c r="MXQ18" s="0"/>
      <c r="MXR18" s="0"/>
      <c r="MXS18" s="0"/>
      <c r="MXT18" s="0"/>
      <c r="MXU18" s="0"/>
      <c r="MXV18" s="0"/>
      <c r="MXW18" s="0"/>
      <c r="MXX18" s="0"/>
      <c r="MXY18" s="0"/>
      <c r="MXZ18" s="0"/>
      <c r="MYA18" s="0"/>
      <c r="MYB18" s="0"/>
      <c r="MYC18" s="0"/>
      <c r="MYD18" s="0"/>
      <c r="MYE18" s="0"/>
      <c r="MYF18" s="0"/>
      <c r="MYG18" s="0"/>
      <c r="MYH18" s="0"/>
      <c r="MYI18" s="0"/>
      <c r="MYJ18" s="0"/>
      <c r="MYK18" s="0"/>
      <c r="MYL18" s="0"/>
      <c r="MYM18" s="0"/>
      <c r="MYN18" s="0"/>
      <c r="MYO18" s="0"/>
      <c r="MYP18" s="0"/>
      <c r="MYQ18" s="0"/>
      <c r="MYR18" s="0"/>
      <c r="MYS18" s="0"/>
      <c r="MYT18" s="0"/>
      <c r="MYU18" s="0"/>
      <c r="MYV18" s="0"/>
      <c r="MYW18" s="0"/>
      <c r="MYX18" s="0"/>
      <c r="MYY18" s="0"/>
      <c r="MYZ18" s="0"/>
      <c r="MZA18" s="0"/>
      <c r="MZB18" s="0"/>
      <c r="MZC18" s="0"/>
      <c r="MZD18" s="0"/>
      <c r="MZE18" s="0"/>
      <c r="MZF18" s="0"/>
      <c r="MZG18" s="0"/>
      <c r="MZH18" s="0"/>
      <c r="MZI18" s="0"/>
      <c r="MZJ18" s="0"/>
      <c r="MZK18" s="0"/>
      <c r="MZL18" s="0"/>
      <c r="MZM18" s="0"/>
      <c r="MZN18" s="0"/>
      <c r="MZO18" s="0"/>
      <c r="MZP18" s="0"/>
      <c r="MZQ18" s="0"/>
      <c r="MZR18" s="0"/>
      <c r="MZS18" s="0"/>
      <c r="MZT18" s="0"/>
      <c r="MZU18" s="0"/>
      <c r="MZV18" s="0"/>
      <c r="MZW18" s="0"/>
      <c r="MZX18" s="0"/>
      <c r="MZY18" s="0"/>
      <c r="MZZ18" s="0"/>
      <c r="NAA18" s="0"/>
      <c r="NAB18" s="0"/>
      <c r="NAC18" s="0"/>
      <c r="NAD18" s="0"/>
      <c r="NAE18" s="0"/>
      <c r="NAF18" s="0"/>
      <c r="NAG18" s="0"/>
      <c r="NAH18" s="0"/>
      <c r="NAI18" s="0"/>
      <c r="NAJ18" s="0"/>
      <c r="NAK18" s="0"/>
      <c r="NAL18" s="0"/>
      <c r="NAM18" s="0"/>
      <c r="NAN18" s="0"/>
      <c r="NAO18" s="0"/>
      <c r="NAP18" s="0"/>
      <c r="NAQ18" s="0"/>
      <c r="NAR18" s="0"/>
      <c r="NAS18" s="0"/>
      <c r="NAT18" s="0"/>
      <c r="NAU18" s="0"/>
      <c r="NAV18" s="0"/>
      <c r="NAW18" s="0"/>
      <c r="NAX18" s="0"/>
      <c r="NAY18" s="0"/>
      <c r="NAZ18" s="0"/>
      <c r="NBA18" s="0"/>
      <c r="NBB18" s="0"/>
      <c r="NBC18" s="0"/>
      <c r="NBD18" s="0"/>
      <c r="NBE18" s="0"/>
      <c r="NBF18" s="0"/>
      <c r="NBG18" s="0"/>
      <c r="NBH18" s="0"/>
      <c r="NBI18" s="0"/>
      <c r="NBJ18" s="0"/>
      <c r="NBK18" s="0"/>
      <c r="NBL18" s="0"/>
      <c r="NBM18" s="0"/>
      <c r="NBN18" s="0"/>
      <c r="NBO18" s="0"/>
      <c r="NBP18" s="0"/>
      <c r="NBQ18" s="0"/>
      <c r="NBR18" s="0"/>
      <c r="NBS18" s="0"/>
      <c r="NBT18" s="0"/>
      <c r="NBU18" s="0"/>
      <c r="NBV18" s="0"/>
      <c r="NBW18" s="0"/>
      <c r="NBX18" s="0"/>
      <c r="NBY18" s="0"/>
      <c r="NBZ18" s="0"/>
      <c r="NCA18" s="0"/>
      <c r="NCB18" s="0"/>
      <c r="NCC18" s="0"/>
      <c r="NCD18" s="0"/>
      <c r="NCE18" s="0"/>
      <c r="NCF18" s="0"/>
      <c r="NCG18" s="0"/>
      <c r="NCH18" s="0"/>
      <c r="NCI18" s="0"/>
      <c r="NCJ18" s="0"/>
      <c r="NCK18" s="0"/>
      <c r="NCL18" s="0"/>
      <c r="NCM18" s="0"/>
      <c r="NCN18" s="0"/>
      <c r="NCO18" s="0"/>
      <c r="NCP18" s="0"/>
      <c r="NCQ18" s="0"/>
      <c r="NCR18" s="0"/>
      <c r="NCS18" s="0"/>
      <c r="NCT18" s="0"/>
      <c r="NCU18" s="0"/>
      <c r="NCV18" s="0"/>
      <c r="NCW18" s="0"/>
      <c r="NCX18" s="0"/>
      <c r="NCY18" s="0"/>
      <c r="NCZ18" s="0"/>
      <c r="NDA18" s="0"/>
      <c r="NDB18" s="0"/>
      <c r="NDC18" s="0"/>
      <c r="NDD18" s="0"/>
      <c r="NDE18" s="0"/>
      <c r="NDF18" s="0"/>
      <c r="NDG18" s="0"/>
      <c r="NDH18" s="0"/>
      <c r="NDI18" s="0"/>
      <c r="NDJ18" s="0"/>
      <c r="NDK18" s="0"/>
      <c r="NDL18" s="0"/>
      <c r="NDM18" s="0"/>
      <c r="NDN18" s="0"/>
      <c r="NDO18" s="0"/>
      <c r="NDP18" s="0"/>
      <c r="NDQ18" s="0"/>
      <c r="NDR18" s="0"/>
      <c r="NDS18" s="0"/>
      <c r="NDT18" s="0"/>
      <c r="NDU18" s="0"/>
      <c r="NDV18" s="0"/>
      <c r="NDW18" s="0"/>
      <c r="NDX18" s="0"/>
      <c r="NDY18" s="0"/>
      <c r="NDZ18" s="0"/>
      <c r="NEA18" s="0"/>
      <c r="NEB18" s="0"/>
      <c r="NEC18" s="0"/>
      <c r="NED18" s="0"/>
      <c r="NEE18" s="0"/>
      <c r="NEF18" s="0"/>
      <c r="NEG18" s="0"/>
      <c r="NEH18" s="0"/>
      <c r="NEI18" s="0"/>
      <c r="NEJ18" s="0"/>
      <c r="NEK18" s="0"/>
      <c r="NEL18" s="0"/>
      <c r="NEM18" s="0"/>
      <c r="NEN18" s="0"/>
      <c r="NEO18" s="0"/>
      <c r="NEP18" s="0"/>
      <c r="NEQ18" s="0"/>
      <c r="NER18" s="0"/>
      <c r="NES18" s="0"/>
      <c r="NET18" s="0"/>
      <c r="NEU18" s="0"/>
      <c r="NEV18" s="0"/>
      <c r="NEW18" s="0"/>
      <c r="NEX18" s="0"/>
      <c r="NEY18" s="0"/>
      <c r="NEZ18" s="0"/>
      <c r="NFA18" s="0"/>
      <c r="NFB18" s="0"/>
      <c r="NFC18" s="0"/>
      <c r="NFD18" s="0"/>
      <c r="NFE18" s="0"/>
      <c r="NFF18" s="0"/>
      <c r="NFG18" s="0"/>
      <c r="NFH18" s="0"/>
      <c r="NFI18" s="0"/>
      <c r="NFJ18" s="0"/>
      <c r="NFK18" s="0"/>
      <c r="NFL18" s="0"/>
      <c r="NFM18" s="0"/>
      <c r="NFN18" s="0"/>
      <c r="NFO18" s="0"/>
      <c r="NFP18" s="0"/>
      <c r="NFQ18" s="0"/>
      <c r="NFR18" s="0"/>
      <c r="NFS18" s="0"/>
      <c r="NFT18" s="0"/>
      <c r="NFU18" s="0"/>
      <c r="NFV18" s="0"/>
      <c r="NFW18" s="0"/>
      <c r="NFX18" s="0"/>
      <c r="NFY18" s="0"/>
      <c r="NFZ18" s="0"/>
      <c r="NGA18" s="0"/>
      <c r="NGB18" s="0"/>
      <c r="NGC18" s="0"/>
      <c r="NGD18" s="0"/>
      <c r="NGE18" s="0"/>
      <c r="NGF18" s="0"/>
      <c r="NGG18" s="0"/>
      <c r="NGH18" s="0"/>
      <c r="NGI18" s="0"/>
      <c r="NGJ18" s="0"/>
      <c r="NGK18" s="0"/>
      <c r="NGL18" s="0"/>
      <c r="NGM18" s="0"/>
      <c r="NGN18" s="0"/>
      <c r="NGO18" s="0"/>
      <c r="NGP18" s="0"/>
      <c r="NGQ18" s="0"/>
      <c r="NGR18" s="0"/>
      <c r="NGS18" s="0"/>
      <c r="NGT18" s="0"/>
      <c r="NGU18" s="0"/>
      <c r="NGV18" s="0"/>
      <c r="NGW18" s="0"/>
      <c r="NGX18" s="0"/>
      <c r="NGY18" s="0"/>
      <c r="NGZ18" s="0"/>
      <c r="NHA18" s="0"/>
      <c r="NHB18" s="0"/>
      <c r="NHC18" s="0"/>
      <c r="NHD18" s="0"/>
      <c r="NHE18" s="0"/>
      <c r="NHF18" s="0"/>
      <c r="NHG18" s="0"/>
      <c r="NHH18" s="0"/>
      <c r="NHI18" s="0"/>
      <c r="NHJ18" s="0"/>
      <c r="NHK18" s="0"/>
      <c r="NHL18" s="0"/>
      <c r="NHM18" s="0"/>
      <c r="NHN18" s="0"/>
      <c r="NHO18" s="0"/>
      <c r="NHP18" s="0"/>
      <c r="NHQ18" s="0"/>
      <c r="NHR18" s="0"/>
      <c r="NHS18" s="0"/>
      <c r="NHT18" s="0"/>
      <c r="NHU18" s="0"/>
      <c r="NHV18" s="0"/>
      <c r="NHW18" s="0"/>
      <c r="NHX18" s="0"/>
      <c r="NHY18" s="0"/>
      <c r="NHZ18" s="0"/>
      <c r="NIA18" s="0"/>
      <c r="NIB18" s="0"/>
      <c r="NIC18" s="0"/>
      <c r="NID18" s="0"/>
      <c r="NIE18" s="0"/>
      <c r="NIF18" s="0"/>
      <c r="NIG18" s="0"/>
      <c r="NIH18" s="0"/>
      <c r="NII18" s="0"/>
      <c r="NIJ18" s="0"/>
      <c r="NIK18" s="0"/>
      <c r="NIL18" s="0"/>
      <c r="NIM18" s="0"/>
      <c r="NIN18" s="0"/>
      <c r="NIO18" s="0"/>
      <c r="NIP18" s="0"/>
      <c r="NIQ18" s="0"/>
      <c r="NIR18" s="0"/>
      <c r="NIS18" s="0"/>
      <c r="NIT18" s="0"/>
      <c r="NIU18" s="0"/>
      <c r="NIV18" s="0"/>
      <c r="NIW18" s="0"/>
      <c r="NIX18" s="0"/>
      <c r="NIY18" s="0"/>
      <c r="NIZ18" s="0"/>
      <c r="NJA18" s="0"/>
      <c r="NJB18" s="0"/>
      <c r="NJC18" s="0"/>
      <c r="NJD18" s="0"/>
      <c r="NJE18" s="0"/>
      <c r="NJF18" s="0"/>
      <c r="NJG18" s="0"/>
      <c r="NJH18" s="0"/>
      <c r="NJI18" s="0"/>
      <c r="NJJ18" s="0"/>
      <c r="NJK18" s="0"/>
      <c r="NJL18" s="0"/>
      <c r="NJM18" s="0"/>
      <c r="NJN18" s="0"/>
      <c r="NJO18" s="0"/>
      <c r="NJP18" s="0"/>
      <c r="NJQ18" s="0"/>
      <c r="NJR18" s="0"/>
      <c r="NJS18" s="0"/>
      <c r="NJT18" s="0"/>
      <c r="NJU18" s="0"/>
      <c r="NJV18" s="0"/>
      <c r="NJW18" s="0"/>
      <c r="NJX18" s="0"/>
      <c r="NJY18" s="0"/>
      <c r="NJZ18" s="0"/>
      <c r="NKA18" s="0"/>
      <c r="NKB18" s="0"/>
      <c r="NKC18" s="0"/>
      <c r="NKD18" s="0"/>
      <c r="NKE18" s="0"/>
      <c r="NKF18" s="0"/>
      <c r="NKG18" s="0"/>
      <c r="NKH18" s="0"/>
      <c r="NKI18" s="0"/>
      <c r="NKJ18" s="0"/>
      <c r="NKK18" s="0"/>
      <c r="NKL18" s="0"/>
      <c r="NKM18" s="0"/>
      <c r="NKN18" s="0"/>
      <c r="NKO18" s="0"/>
      <c r="NKP18" s="0"/>
      <c r="NKQ18" s="0"/>
      <c r="NKR18" s="0"/>
      <c r="NKS18" s="0"/>
      <c r="NKT18" s="0"/>
      <c r="NKU18" s="0"/>
      <c r="NKV18" s="0"/>
      <c r="NKW18" s="0"/>
      <c r="NKX18" s="0"/>
      <c r="NKY18" s="0"/>
      <c r="NKZ18" s="0"/>
      <c r="NLA18" s="0"/>
      <c r="NLB18" s="0"/>
      <c r="NLC18" s="0"/>
      <c r="NLD18" s="0"/>
      <c r="NLE18" s="0"/>
      <c r="NLF18" s="0"/>
      <c r="NLG18" s="0"/>
      <c r="NLH18" s="0"/>
      <c r="NLI18" s="0"/>
      <c r="NLJ18" s="0"/>
      <c r="NLK18" s="0"/>
      <c r="NLL18" s="0"/>
      <c r="NLM18" s="0"/>
      <c r="NLN18" s="0"/>
      <c r="NLO18" s="0"/>
      <c r="NLP18" s="0"/>
      <c r="NLQ18" s="0"/>
      <c r="NLR18" s="0"/>
      <c r="NLS18" s="0"/>
      <c r="NLT18" s="0"/>
      <c r="NLU18" s="0"/>
      <c r="NLV18" s="0"/>
      <c r="NLW18" s="0"/>
      <c r="NLX18" s="0"/>
      <c r="NLY18" s="0"/>
      <c r="NLZ18" s="0"/>
      <c r="NMA18" s="0"/>
      <c r="NMB18" s="0"/>
      <c r="NMC18" s="0"/>
      <c r="NMD18" s="0"/>
      <c r="NME18" s="0"/>
      <c r="NMF18" s="0"/>
      <c r="NMG18" s="0"/>
      <c r="NMH18" s="0"/>
      <c r="NMI18" s="0"/>
      <c r="NMJ18" s="0"/>
      <c r="NMK18" s="0"/>
      <c r="NML18" s="0"/>
      <c r="NMM18" s="0"/>
      <c r="NMN18" s="0"/>
      <c r="NMO18" s="0"/>
      <c r="NMP18" s="0"/>
      <c r="NMQ18" s="0"/>
      <c r="NMR18" s="0"/>
      <c r="NMS18" s="0"/>
      <c r="NMT18" s="0"/>
      <c r="NMU18" s="0"/>
      <c r="NMV18" s="0"/>
      <c r="NMW18" s="0"/>
      <c r="NMX18" s="0"/>
      <c r="NMY18" s="0"/>
      <c r="NMZ18" s="0"/>
      <c r="NNA18" s="0"/>
      <c r="NNB18" s="0"/>
      <c r="NNC18" s="0"/>
      <c r="NND18" s="0"/>
      <c r="NNE18" s="0"/>
      <c r="NNF18" s="0"/>
      <c r="NNG18" s="0"/>
      <c r="NNH18" s="0"/>
      <c r="NNI18" s="0"/>
      <c r="NNJ18" s="0"/>
      <c r="NNK18" s="0"/>
      <c r="NNL18" s="0"/>
      <c r="NNM18" s="0"/>
      <c r="NNN18" s="0"/>
      <c r="NNO18" s="0"/>
      <c r="NNP18" s="0"/>
      <c r="NNQ18" s="0"/>
      <c r="NNR18" s="0"/>
      <c r="NNS18" s="0"/>
      <c r="NNT18" s="0"/>
      <c r="NNU18" s="0"/>
      <c r="NNV18" s="0"/>
      <c r="NNW18" s="0"/>
      <c r="NNX18" s="0"/>
      <c r="NNY18" s="0"/>
      <c r="NNZ18" s="0"/>
      <c r="NOA18" s="0"/>
      <c r="NOB18" s="0"/>
      <c r="NOC18" s="0"/>
      <c r="NOD18" s="0"/>
      <c r="NOE18" s="0"/>
      <c r="NOF18" s="0"/>
      <c r="NOG18" s="0"/>
      <c r="NOH18" s="0"/>
      <c r="NOI18" s="0"/>
      <c r="NOJ18" s="0"/>
      <c r="NOK18" s="0"/>
      <c r="NOL18" s="0"/>
      <c r="NOM18" s="0"/>
      <c r="NON18" s="0"/>
      <c r="NOO18" s="0"/>
      <c r="NOP18" s="0"/>
      <c r="NOQ18" s="0"/>
      <c r="NOR18" s="0"/>
      <c r="NOS18" s="0"/>
      <c r="NOT18" s="0"/>
      <c r="NOU18" s="0"/>
      <c r="NOV18" s="0"/>
      <c r="NOW18" s="0"/>
      <c r="NOX18" s="0"/>
      <c r="NOY18" s="0"/>
      <c r="NOZ18" s="0"/>
      <c r="NPA18" s="0"/>
      <c r="NPB18" s="0"/>
      <c r="NPC18" s="0"/>
      <c r="NPD18" s="0"/>
      <c r="NPE18" s="0"/>
      <c r="NPF18" s="0"/>
      <c r="NPG18" s="0"/>
      <c r="NPH18" s="0"/>
      <c r="NPI18" s="0"/>
      <c r="NPJ18" s="0"/>
      <c r="NPK18" s="0"/>
      <c r="NPL18" s="0"/>
      <c r="NPM18" s="0"/>
      <c r="NPN18" s="0"/>
      <c r="NPO18" s="0"/>
      <c r="NPP18" s="0"/>
      <c r="NPQ18" s="0"/>
      <c r="NPR18" s="0"/>
      <c r="NPS18" s="0"/>
      <c r="NPT18" s="0"/>
      <c r="NPU18" s="0"/>
      <c r="NPV18" s="0"/>
      <c r="NPW18" s="0"/>
      <c r="NPX18" s="0"/>
      <c r="NPY18" s="0"/>
      <c r="NPZ18" s="0"/>
      <c r="NQA18" s="0"/>
      <c r="NQB18" s="0"/>
      <c r="NQC18" s="0"/>
      <c r="NQD18" s="0"/>
      <c r="NQE18" s="0"/>
      <c r="NQF18" s="0"/>
      <c r="NQG18" s="0"/>
      <c r="NQH18" s="0"/>
      <c r="NQI18" s="0"/>
      <c r="NQJ18" s="0"/>
      <c r="NQK18" s="0"/>
      <c r="NQL18" s="0"/>
      <c r="NQM18" s="0"/>
      <c r="NQN18" s="0"/>
      <c r="NQO18" s="0"/>
      <c r="NQP18" s="0"/>
      <c r="NQQ18" s="0"/>
      <c r="NQR18" s="0"/>
      <c r="NQS18" s="0"/>
      <c r="NQT18" s="0"/>
      <c r="NQU18" s="0"/>
      <c r="NQV18" s="0"/>
      <c r="NQW18" s="0"/>
      <c r="NQX18" s="0"/>
      <c r="NQY18" s="0"/>
      <c r="NQZ18" s="0"/>
      <c r="NRA18" s="0"/>
      <c r="NRB18" s="0"/>
      <c r="NRC18" s="0"/>
      <c r="NRD18" s="0"/>
      <c r="NRE18" s="0"/>
      <c r="NRF18" s="0"/>
      <c r="NRG18" s="0"/>
      <c r="NRH18" s="0"/>
      <c r="NRI18" s="0"/>
      <c r="NRJ18" s="0"/>
      <c r="NRK18" s="0"/>
      <c r="NRL18" s="0"/>
      <c r="NRM18" s="0"/>
      <c r="NRN18" s="0"/>
      <c r="NRO18" s="0"/>
      <c r="NRP18" s="0"/>
      <c r="NRQ18" s="0"/>
      <c r="NRR18" s="0"/>
      <c r="NRS18" s="0"/>
      <c r="NRT18" s="0"/>
      <c r="NRU18" s="0"/>
      <c r="NRV18" s="0"/>
      <c r="NRW18" s="0"/>
      <c r="NRX18" s="0"/>
      <c r="NRY18" s="0"/>
      <c r="NRZ18" s="0"/>
      <c r="NSA18" s="0"/>
      <c r="NSB18" s="0"/>
      <c r="NSC18" s="0"/>
      <c r="NSD18" s="0"/>
      <c r="NSE18" s="0"/>
      <c r="NSF18" s="0"/>
      <c r="NSG18" s="0"/>
      <c r="NSH18" s="0"/>
      <c r="NSI18" s="0"/>
      <c r="NSJ18" s="0"/>
      <c r="NSK18" s="0"/>
      <c r="NSL18" s="0"/>
      <c r="NSM18" s="0"/>
      <c r="NSN18" s="0"/>
      <c r="NSO18" s="0"/>
      <c r="NSP18" s="0"/>
      <c r="NSQ18" s="0"/>
      <c r="NSR18" s="0"/>
      <c r="NSS18" s="0"/>
      <c r="NST18" s="0"/>
      <c r="NSU18" s="0"/>
      <c r="NSV18" s="0"/>
      <c r="NSW18" s="0"/>
      <c r="NSX18" s="0"/>
      <c r="NSY18" s="0"/>
      <c r="NSZ18" s="0"/>
      <c r="NTA18" s="0"/>
      <c r="NTB18" s="0"/>
      <c r="NTC18" s="0"/>
      <c r="NTD18" s="0"/>
      <c r="NTE18" s="0"/>
      <c r="NTF18" s="0"/>
      <c r="NTG18" s="0"/>
      <c r="NTH18" s="0"/>
      <c r="NTI18" s="0"/>
      <c r="NTJ18" s="0"/>
      <c r="NTK18" s="0"/>
      <c r="NTL18" s="0"/>
      <c r="NTM18" s="0"/>
      <c r="NTN18" s="0"/>
      <c r="NTO18" s="0"/>
      <c r="NTP18" s="0"/>
      <c r="NTQ18" s="0"/>
      <c r="NTR18" s="0"/>
      <c r="NTS18" s="0"/>
      <c r="NTT18" s="0"/>
      <c r="NTU18" s="0"/>
      <c r="NTV18" s="0"/>
      <c r="NTW18" s="0"/>
      <c r="NTX18" s="0"/>
      <c r="NTY18" s="0"/>
      <c r="NTZ18" s="0"/>
      <c r="NUA18" s="0"/>
      <c r="NUB18" s="0"/>
      <c r="NUC18" s="0"/>
      <c r="NUD18" s="0"/>
      <c r="NUE18" s="0"/>
      <c r="NUF18" s="0"/>
      <c r="NUG18" s="0"/>
      <c r="NUH18" s="0"/>
      <c r="NUI18" s="0"/>
      <c r="NUJ18" s="0"/>
      <c r="NUK18" s="0"/>
      <c r="NUL18" s="0"/>
      <c r="NUM18" s="0"/>
      <c r="NUN18" s="0"/>
      <c r="NUO18" s="0"/>
      <c r="NUP18" s="0"/>
      <c r="NUQ18" s="0"/>
      <c r="NUR18" s="0"/>
      <c r="NUS18" s="0"/>
      <c r="NUT18" s="0"/>
      <c r="NUU18" s="0"/>
      <c r="NUV18" s="0"/>
      <c r="NUW18" s="0"/>
      <c r="NUX18" s="0"/>
      <c r="NUY18" s="0"/>
      <c r="NUZ18" s="0"/>
      <c r="NVA18" s="0"/>
      <c r="NVB18" s="0"/>
      <c r="NVC18" s="0"/>
      <c r="NVD18" s="0"/>
      <c r="NVE18" s="0"/>
      <c r="NVF18" s="0"/>
      <c r="NVG18" s="0"/>
      <c r="NVH18" s="0"/>
      <c r="NVI18" s="0"/>
      <c r="NVJ18" s="0"/>
      <c r="NVK18" s="0"/>
      <c r="NVL18" s="0"/>
      <c r="NVM18" s="0"/>
      <c r="NVN18" s="0"/>
      <c r="NVO18" s="0"/>
      <c r="NVP18" s="0"/>
      <c r="NVQ18" s="0"/>
      <c r="NVR18" s="0"/>
      <c r="NVS18" s="0"/>
      <c r="NVT18" s="0"/>
      <c r="NVU18" s="0"/>
      <c r="NVV18" s="0"/>
      <c r="NVW18" s="0"/>
      <c r="NVX18" s="0"/>
      <c r="NVY18" s="0"/>
      <c r="NVZ18" s="0"/>
      <c r="NWA18" s="0"/>
      <c r="NWB18" s="0"/>
      <c r="NWC18" s="0"/>
      <c r="NWD18" s="0"/>
      <c r="NWE18" s="0"/>
      <c r="NWF18" s="0"/>
      <c r="NWG18" s="0"/>
      <c r="NWH18" s="0"/>
      <c r="NWI18" s="0"/>
      <c r="NWJ18" s="0"/>
      <c r="NWK18" s="0"/>
      <c r="NWL18" s="0"/>
      <c r="NWM18" s="0"/>
      <c r="NWN18" s="0"/>
      <c r="NWO18" s="0"/>
      <c r="NWP18" s="0"/>
      <c r="NWQ18" s="0"/>
      <c r="NWR18" s="0"/>
      <c r="NWS18" s="0"/>
      <c r="NWT18" s="0"/>
      <c r="NWU18" s="0"/>
      <c r="NWV18" s="0"/>
      <c r="NWW18" s="0"/>
      <c r="NWX18" s="0"/>
      <c r="NWY18" s="0"/>
      <c r="NWZ18" s="0"/>
      <c r="NXA18" s="0"/>
      <c r="NXB18" s="0"/>
      <c r="NXC18" s="0"/>
      <c r="NXD18" s="0"/>
      <c r="NXE18" s="0"/>
      <c r="NXF18" s="0"/>
      <c r="NXG18" s="0"/>
      <c r="NXH18" s="0"/>
      <c r="NXI18" s="0"/>
      <c r="NXJ18" s="0"/>
      <c r="NXK18" s="0"/>
      <c r="NXL18" s="0"/>
      <c r="NXM18" s="0"/>
      <c r="NXN18" s="0"/>
      <c r="NXO18" s="0"/>
      <c r="NXP18" s="0"/>
      <c r="NXQ18" s="0"/>
      <c r="NXR18" s="0"/>
      <c r="NXS18" s="0"/>
      <c r="NXT18" s="0"/>
      <c r="NXU18" s="0"/>
      <c r="NXV18" s="0"/>
      <c r="NXW18" s="0"/>
      <c r="NXX18" s="0"/>
      <c r="NXY18" s="0"/>
      <c r="NXZ18" s="0"/>
      <c r="NYA18" s="0"/>
      <c r="NYB18" s="0"/>
      <c r="NYC18" s="0"/>
      <c r="NYD18" s="0"/>
      <c r="NYE18" s="0"/>
      <c r="NYF18" s="0"/>
      <c r="NYG18" s="0"/>
      <c r="NYH18" s="0"/>
      <c r="NYI18" s="0"/>
      <c r="NYJ18" s="0"/>
      <c r="NYK18" s="0"/>
      <c r="NYL18" s="0"/>
      <c r="NYM18" s="0"/>
      <c r="NYN18" s="0"/>
      <c r="NYO18" s="0"/>
      <c r="NYP18" s="0"/>
      <c r="NYQ18" s="0"/>
      <c r="NYR18" s="0"/>
      <c r="NYS18" s="0"/>
      <c r="NYT18" s="0"/>
      <c r="NYU18" s="0"/>
      <c r="NYV18" s="0"/>
      <c r="NYW18" s="0"/>
      <c r="NYX18" s="0"/>
      <c r="NYY18" s="0"/>
      <c r="NYZ18" s="0"/>
      <c r="NZA18" s="0"/>
      <c r="NZB18" s="0"/>
      <c r="NZC18" s="0"/>
      <c r="NZD18" s="0"/>
      <c r="NZE18" s="0"/>
      <c r="NZF18" s="0"/>
      <c r="NZG18" s="0"/>
      <c r="NZH18" s="0"/>
      <c r="NZI18" s="0"/>
      <c r="NZJ18" s="0"/>
      <c r="NZK18" s="0"/>
      <c r="NZL18" s="0"/>
      <c r="NZM18" s="0"/>
      <c r="NZN18" s="0"/>
      <c r="NZO18" s="0"/>
      <c r="NZP18" s="0"/>
      <c r="NZQ18" s="0"/>
      <c r="NZR18" s="0"/>
      <c r="NZS18" s="0"/>
      <c r="NZT18" s="0"/>
      <c r="NZU18" s="0"/>
      <c r="NZV18" s="0"/>
      <c r="NZW18" s="0"/>
      <c r="NZX18" s="0"/>
      <c r="NZY18" s="0"/>
      <c r="NZZ18" s="0"/>
      <c r="OAA18" s="0"/>
      <c r="OAB18" s="0"/>
      <c r="OAC18" s="0"/>
      <c r="OAD18" s="0"/>
      <c r="OAE18" s="0"/>
      <c r="OAF18" s="0"/>
      <c r="OAG18" s="0"/>
      <c r="OAH18" s="0"/>
      <c r="OAI18" s="0"/>
      <c r="OAJ18" s="0"/>
      <c r="OAK18" s="0"/>
      <c r="OAL18" s="0"/>
      <c r="OAM18" s="0"/>
      <c r="OAN18" s="0"/>
      <c r="OAO18" s="0"/>
      <c r="OAP18" s="0"/>
      <c r="OAQ18" s="0"/>
      <c r="OAR18" s="0"/>
      <c r="OAS18" s="0"/>
      <c r="OAT18" s="0"/>
      <c r="OAU18" s="0"/>
      <c r="OAV18" s="0"/>
      <c r="OAW18" s="0"/>
      <c r="OAX18" s="0"/>
      <c r="OAY18" s="0"/>
      <c r="OAZ18" s="0"/>
      <c r="OBA18" s="0"/>
      <c r="OBB18" s="0"/>
      <c r="OBC18" s="0"/>
      <c r="OBD18" s="0"/>
      <c r="OBE18" s="0"/>
      <c r="OBF18" s="0"/>
      <c r="OBG18" s="0"/>
      <c r="OBH18" s="0"/>
      <c r="OBI18" s="0"/>
      <c r="OBJ18" s="0"/>
      <c r="OBK18" s="0"/>
      <c r="OBL18" s="0"/>
      <c r="OBM18" s="0"/>
      <c r="OBN18" s="0"/>
      <c r="OBO18" s="0"/>
      <c r="OBP18" s="0"/>
      <c r="OBQ18" s="0"/>
      <c r="OBR18" s="0"/>
      <c r="OBS18" s="0"/>
      <c r="OBT18" s="0"/>
      <c r="OBU18" s="0"/>
      <c r="OBV18" s="0"/>
      <c r="OBW18" s="0"/>
      <c r="OBX18" s="0"/>
      <c r="OBY18" s="0"/>
      <c r="OBZ18" s="0"/>
      <c r="OCA18" s="0"/>
      <c r="OCB18" s="0"/>
      <c r="OCC18" s="0"/>
      <c r="OCD18" s="0"/>
      <c r="OCE18" s="0"/>
      <c r="OCF18" s="0"/>
      <c r="OCG18" s="0"/>
      <c r="OCH18" s="0"/>
      <c r="OCI18" s="0"/>
      <c r="OCJ18" s="0"/>
      <c r="OCK18" s="0"/>
      <c r="OCL18" s="0"/>
      <c r="OCM18" s="0"/>
      <c r="OCN18" s="0"/>
      <c r="OCO18" s="0"/>
      <c r="OCP18" s="0"/>
      <c r="OCQ18" s="0"/>
      <c r="OCR18" s="0"/>
      <c r="OCS18" s="0"/>
      <c r="OCT18" s="0"/>
      <c r="OCU18" s="0"/>
      <c r="OCV18" s="0"/>
      <c r="OCW18" s="0"/>
      <c r="OCX18" s="0"/>
      <c r="OCY18" s="0"/>
      <c r="OCZ18" s="0"/>
      <c r="ODA18" s="0"/>
      <c r="ODB18" s="0"/>
      <c r="ODC18" s="0"/>
      <c r="ODD18" s="0"/>
      <c r="ODE18" s="0"/>
      <c r="ODF18" s="0"/>
      <c r="ODG18" s="0"/>
      <c r="ODH18" s="0"/>
      <c r="ODI18" s="0"/>
      <c r="ODJ18" s="0"/>
      <c r="ODK18" s="0"/>
      <c r="ODL18" s="0"/>
      <c r="ODM18" s="0"/>
      <c r="ODN18" s="0"/>
      <c r="ODO18" s="0"/>
      <c r="ODP18" s="0"/>
      <c r="ODQ18" s="0"/>
      <c r="ODR18" s="0"/>
      <c r="ODS18" s="0"/>
      <c r="ODT18" s="0"/>
      <c r="ODU18" s="0"/>
      <c r="ODV18" s="0"/>
      <c r="ODW18" s="0"/>
      <c r="ODX18" s="0"/>
      <c r="ODY18" s="0"/>
      <c r="ODZ18" s="0"/>
      <c r="OEA18" s="0"/>
      <c r="OEB18" s="0"/>
      <c r="OEC18" s="0"/>
      <c r="OED18" s="0"/>
      <c r="OEE18" s="0"/>
      <c r="OEF18" s="0"/>
      <c r="OEG18" s="0"/>
      <c r="OEH18" s="0"/>
      <c r="OEI18" s="0"/>
      <c r="OEJ18" s="0"/>
      <c r="OEK18" s="0"/>
      <c r="OEL18" s="0"/>
      <c r="OEM18" s="0"/>
      <c r="OEN18" s="0"/>
      <c r="OEO18" s="0"/>
      <c r="OEP18" s="0"/>
      <c r="OEQ18" s="0"/>
      <c r="OER18" s="0"/>
      <c r="OES18" s="0"/>
      <c r="OET18" s="0"/>
      <c r="OEU18" s="0"/>
      <c r="OEV18" s="0"/>
      <c r="OEW18" s="0"/>
      <c r="OEX18" s="0"/>
      <c r="OEY18" s="0"/>
      <c r="OEZ18" s="0"/>
      <c r="OFA18" s="0"/>
      <c r="OFB18" s="0"/>
      <c r="OFC18" s="0"/>
      <c r="OFD18" s="0"/>
      <c r="OFE18" s="0"/>
      <c r="OFF18" s="0"/>
      <c r="OFG18" s="0"/>
      <c r="OFH18" s="0"/>
      <c r="OFI18" s="0"/>
      <c r="OFJ18" s="0"/>
      <c r="OFK18" s="0"/>
      <c r="OFL18" s="0"/>
      <c r="OFM18" s="0"/>
      <c r="OFN18" s="0"/>
      <c r="OFO18" s="0"/>
      <c r="OFP18" s="0"/>
      <c r="OFQ18" s="0"/>
      <c r="OFR18" s="0"/>
      <c r="OFS18" s="0"/>
      <c r="OFT18" s="0"/>
      <c r="OFU18" s="0"/>
      <c r="OFV18" s="0"/>
      <c r="OFW18" s="0"/>
      <c r="OFX18" s="0"/>
      <c r="OFY18" s="0"/>
      <c r="OFZ18" s="0"/>
      <c r="OGA18" s="0"/>
      <c r="OGB18" s="0"/>
      <c r="OGC18" s="0"/>
      <c r="OGD18" s="0"/>
      <c r="OGE18" s="0"/>
      <c r="OGF18" s="0"/>
      <c r="OGG18" s="0"/>
      <c r="OGH18" s="0"/>
      <c r="OGI18" s="0"/>
      <c r="OGJ18" s="0"/>
      <c r="OGK18" s="0"/>
      <c r="OGL18" s="0"/>
      <c r="OGM18" s="0"/>
      <c r="OGN18" s="0"/>
      <c r="OGO18" s="0"/>
      <c r="OGP18" s="0"/>
      <c r="OGQ18" s="0"/>
      <c r="OGR18" s="0"/>
      <c r="OGS18" s="0"/>
      <c r="OGT18" s="0"/>
      <c r="OGU18" s="0"/>
      <c r="OGV18" s="0"/>
      <c r="OGW18" s="0"/>
      <c r="OGX18" s="0"/>
      <c r="OGY18" s="0"/>
      <c r="OGZ18" s="0"/>
      <c r="OHA18" s="0"/>
      <c r="OHB18" s="0"/>
      <c r="OHC18" s="0"/>
      <c r="OHD18" s="0"/>
      <c r="OHE18" s="0"/>
      <c r="OHF18" s="0"/>
      <c r="OHG18" s="0"/>
      <c r="OHH18" s="0"/>
      <c r="OHI18" s="0"/>
      <c r="OHJ18" s="0"/>
      <c r="OHK18" s="0"/>
      <c r="OHL18" s="0"/>
      <c r="OHM18" s="0"/>
      <c r="OHN18" s="0"/>
      <c r="OHO18" s="0"/>
      <c r="OHP18" s="0"/>
      <c r="OHQ18" s="0"/>
      <c r="OHR18" s="0"/>
      <c r="OHS18" s="0"/>
      <c r="OHT18" s="0"/>
      <c r="OHU18" s="0"/>
      <c r="OHV18" s="0"/>
      <c r="OHW18" s="0"/>
      <c r="OHX18" s="0"/>
      <c r="OHY18" s="0"/>
      <c r="OHZ18" s="0"/>
      <c r="OIA18" s="0"/>
      <c r="OIB18" s="0"/>
      <c r="OIC18" s="0"/>
      <c r="OID18" s="0"/>
      <c r="OIE18" s="0"/>
      <c r="OIF18" s="0"/>
      <c r="OIG18" s="0"/>
      <c r="OIH18" s="0"/>
      <c r="OII18" s="0"/>
      <c r="OIJ18" s="0"/>
      <c r="OIK18" s="0"/>
      <c r="OIL18" s="0"/>
      <c r="OIM18" s="0"/>
      <c r="OIN18" s="0"/>
      <c r="OIO18" s="0"/>
      <c r="OIP18" s="0"/>
      <c r="OIQ18" s="0"/>
      <c r="OIR18" s="0"/>
      <c r="OIS18" s="0"/>
      <c r="OIT18" s="0"/>
      <c r="OIU18" s="0"/>
      <c r="OIV18" s="0"/>
      <c r="OIW18" s="0"/>
      <c r="OIX18" s="0"/>
      <c r="OIY18" s="0"/>
      <c r="OIZ18" s="0"/>
      <c r="OJA18" s="0"/>
      <c r="OJB18" s="0"/>
      <c r="OJC18" s="0"/>
      <c r="OJD18" s="0"/>
      <c r="OJE18" s="0"/>
      <c r="OJF18" s="0"/>
      <c r="OJG18" s="0"/>
      <c r="OJH18" s="0"/>
      <c r="OJI18" s="0"/>
      <c r="OJJ18" s="0"/>
      <c r="OJK18" s="0"/>
      <c r="OJL18" s="0"/>
      <c r="OJM18" s="0"/>
      <c r="OJN18" s="0"/>
      <c r="OJO18" s="0"/>
      <c r="OJP18" s="0"/>
      <c r="OJQ18" s="0"/>
      <c r="OJR18" s="0"/>
      <c r="OJS18" s="0"/>
      <c r="OJT18" s="0"/>
      <c r="OJU18" s="0"/>
      <c r="OJV18" s="0"/>
      <c r="OJW18" s="0"/>
      <c r="OJX18" s="0"/>
      <c r="OJY18" s="0"/>
      <c r="OJZ18" s="0"/>
      <c r="OKA18" s="0"/>
      <c r="OKB18" s="0"/>
      <c r="OKC18" s="0"/>
      <c r="OKD18" s="0"/>
      <c r="OKE18" s="0"/>
      <c r="OKF18" s="0"/>
      <c r="OKG18" s="0"/>
      <c r="OKH18" s="0"/>
      <c r="OKI18" s="0"/>
      <c r="OKJ18" s="0"/>
      <c r="OKK18" s="0"/>
      <c r="OKL18" s="0"/>
      <c r="OKM18" s="0"/>
      <c r="OKN18" s="0"/>
      <c r="OKO18" s="0"/>
      <c r="OKP18" s="0"/>
      <c r="OKQ18" s="0"/>
      <c r="OKR18" s="0"/>
      <c r="OKS18" s="0"/>
      <c r="OKT18" s="0"/>
      <c r="OKU18" s="0"/>
      <c r="OKV18" s="0"/>
      <c r="OKW18" s="0"/>
      <c r="OKX18" s="0"/>
      <c r="OKY18" s="0"/>
      <c r="OKZ18" s="0"/>
      <c r="OLA18" s="0"/>
      <c r="OLB18" s="0"/>
      <c r="OLC18" s="0"/>
      <c r="OLD18" s="0"/>
      <c r="OLE18" s="0"/>
      <c r="OLF18" s="0"/>
      <c r="OLG18" s="0"/>
      <c r="OLH18" s="0"/>
      <c r="OLI18" s="0"/>
      <c r="OLJ18" s="0"/>
      <c r="OLK18" s="0"/>
      <c r="OLL18" s="0"/>
      <c r="OLM18" s="0"/>
      <c r="OLN18" s="0"/>
      <c r="OLO18" s="0"/>
      <c r="OLP18" s="0"/>
      <c r="OLQ18" s="0"/>
      <c r="OLR18" s="0"/>
      <c r="OLS18" s="0"/>
      <c r="OLT18" s="0"/>
      <c r="OLU18" s="0"/>
      <c r="OLV18" s="0"/>
      <c r="OLW18" s="0"/>
      <c r="OLX18" s="0"/>
      <c r="OLY18" s="0"/>
      <c r="OLZ18" s="0"/>
      <c r="OMA18" s="0"/>
      <c r="OMB18" s="0"/>
      <c r="OMC18" s="0"/>
      <c r="OMD18" s="0"/>
      <c r="OME18" s="0"/>
      <c r="OMF18" s="0"/>
      <c r="OMG18" s="0"/>
      <c r="OMH18" s="0"/>
      <c r="OMI18" s="0"/>
      <c r="OMJ18" s="0"/>
      <c r="OMK18" s="0"/>
      <c r="OML18" s="0"/>
      <c r="OMM18" s="0"/>
      <c r="OMN18" s="0"/>
      <c r="OMO18" s="0"/>
      <c r="OMP18" s="0"/>
      <c r="OMQ18" s="0"/>
      <c r="OMR18" s="0"/>
      <c r="OMS18" s="0"/>
      <c r="OMT18" s="0"/>
      <c r="OMU18" s="0"/>
      <c r="OMV18" s="0"/>
      <c r="OMW18" s="0"/>
      <c r="OMX18" s="0"/>
      <c r="OMY18" s="0"/>
      <c r="OMZ18" s="0"/>
      <c r="ONA18" s="0"/>
      <c r="ONB18" s="0"/>
      <c r="ONC18" s="0"/>
      <c r="OND18" s="0"/>
      <c r="ONE18" s="0"/>
      <c r="ONF18" s="0"/>
      <c r="ONG18" s="0"/>
      <c r="ONH18" s="0"/>
      <c r="ONI18" s="0"/>
      <c r="ONJ18" s="0"/>
      <c r="ONK18" s="0"/>
      <c r="ONL18" s="0"/>
      <c r="ONM18" s="0"/>
      <c r="ONN18" s="0"/>
      <c r="ONO18" s="0"/>
      <c r="ONP18" s="0"/>
      <c r="ONQ18" s="0"/>
      <c r="ONR18" s="0"/>
      <c r="ONS18" s="0"/>
      <c r="ONT18" s="0"/>
      <c r="ONU18" s="0"/>
      <c r="ONV18" s="0"/>
      <c r="ONW18" s="0"/>
      <c r="ONX18" s="0"/>
      <c r="ONY18" s="0"/>
      <c r="ONZ18" s="0"/>
      <c r="OOA18" s="0"/>
      <c r="OOB18" s="0"/>
      <c r="OOC18" s="0"/>
      <c r="OOD18" s="0"/>
      <c r="OOE18" s="0"/>
      <c r="OOF18" s="0"/>
      <c r="OOG18" s="0"/>
      <c r="OOH18" s="0"/>
      <c r="OOI18" s="0"/>
      <c r="OOJ18" s="0"/>
      <c r="OOK18" s="0"/>
      <c r="OOL18" s="0"/>
      <c r="OOM18" s="0"/>
      <c r="OON18" s="0"/>
      <c r="OOO18" s="0"/>
      <c r="OOP18" s="0"/>
      <c r="OOQ18" s="0"/>
      <c r="OOR18" s="0"/>
      <c r="OOS18" s="0"/>
      <c r="OOT18" s="0"/>
      <c r="OOU18" s="0"/>
      <c r="OOV18" s="0"/>
      <c r="OOW18" s="0"/>
      <c r="OOX18" s="0"/>
      <c r="OOY18" s="0"/>
      <c r="OOZ18" s="0"/>
      <c r="OPA18" s="0"/>
      <c r="OPB18" s="0"/>
      <c r="OPC18" s="0"/>
      <c r="OPD18" s="0"/>
      <c r="OPE18" s="0"/>
      <c r="OPF18" s="0"/>
      <c r="OPG18" s="0"/>
      <c r="OPH18" s="0"/>
      <c r="OPI18" s="0"/>
      <c r="OPJ18" s="0"/>
      <c r="OPK18" s="0"/>
      <c r="OPL18" s="0"/>
      <c r="OPM18" s="0"/>
      <c r="OPN18" s="0"/>
      <c r="OPO18" s="0"/>
      <c r="OPP18" s="0"/>
      <c r="OPQ18" s="0"/>
      <c r="OPR18" s="0"/>
      <c r="OPS18" s="0"/>
      <c r="OPT18" s="0"/>
      <c r="OPU18" s="0"/>
      <c r="OPV18" s="0"/>
      <c r="OPW18" s="0"/>
      <c r="OPX18" s="0"/>
      <c r="OPY18" s="0"/>
      <c r="OPZ18" s="0"/>
      <c r="OQA18" s="0"/>
      <c r="OQB18" s="0"/>
      <c r="OQC18" s="0"/>
      <c r="OQD18" s="0"/>
      <c r="OQE18" s="0"/>
      <c r="OQF18" s="0"/>
      <c r="OQG18" s="0"/>
      <c r="OQH18" s="0"/>
      <c r="OQI18" s="0"/>
      <c r="OQJ18" s="0"/>
      <c r="OQK18" s="0"/>
      <c r="OQL18" s="0"/>
      <c r="OQM18" s="0"/>
      <c r="OQN18" s="0"/>
      <c r="OQO18" s="0"/>
      <c r="OQP18" s="0"/>
      <c r="OQQ18" s="0"/>
      <c r="OQR18" s="0"/>
      <c r="OQS18" s="0"/>
      <c r="OQT18" s="0"/>
      <c r="OQU18" s="0"/>
      <c r="OQV18" s="0"/>
      <c r="OQW18" s="0"/>
      <c r="OQX18" s="0"/>
      <c r="OQY18" s="0"/>
      <c r="OQZ18" s="0"/>
      <c r="ORA18" s="0"/>
      <c r="ORB18" s="0"/>
      <c r="ORC18" s="0"/>
      <c r="ORD18" s="0"/>
      <c r="ORE18" s="0"/>
      <c r="ORF18" s="0"/>
      <c r="ORG18" s="0"/>
      <c r="ORH18" s="0"/>
      <c r="ORI18" s="0"/>
      <c r="ORJ18" s="0"/>
      <c r="ORK18" s="0"/>
      <c r="ORL18" s="0"/>
      <c r="ORM18" s="0"/>
      <c r="ORN18" s="0"/>
      <c r="ORO18" s="0"/>
      <c r="ORP18" s="0"/>
      <c r="ORQ18" s="0"/>
      <c r="ORR18" s="0"/>
      <c r="ORS18" s="0"/>
      <c r="ORT18" s="0"/>
      <c r="ORU18" s="0"/>
      <c r="ORV18" s="0"/>
      <c r="ORW18" s="0"/>
      <c r="ORX18" s="0"/>
      <c r="ORY18" s="0"/>
      <c r="ORZ18" s="0"/>
      <c r="OSA18" s="0"/>
      <c r="OSB18" s="0"/>
      <c r="OSC18" s="0"/>
      <c r="OSD18" s="0"/>
      <c r="OSE18" s="0"/>
      <c r="OSF18" s="0"/>
      <c r="OSG18" s="0"/>
      <c r="OSH18" s="0"/>
      <c r="OSI18" s="0"/>
      <c r="OSJ18" s="0"/>
      <c r="OSK18" s="0"/>
      <c r="OSL18" s="0"/>
      <c r="OSM18" s="0"/>
      <c r="OSN18" s="0"/>
      <c r="OSO18" s="0"/>
      <c r="OSP18" s="0"/>
      <c r="OSQ18" s="0"/>
      <c r="OSR18" s="0"/>
      <c r="OSS18" s="0"/>
      <c r="OST18" s="0"/>
      <c r="OSU18" s="0"/>
      <c r="OSV18" s="0"/>
      <c r="OSW18" s="0"/>
      <c r="OSX18" s="0"/>
      <c r="OSY18" s="0"/>
      <c r="OSZ18" s="0"/>
      <c r="OTA18" s="0"/>
      <c r="OTB18" s="0"/>
      <c r="OTC18" s="0"/>
      <c r="OTD18" s="0"/>
      <c r="OTE18" s="0"/>
      <c r="OTF18" s="0"/>
      <c r="OTG18" s="0"/>
      <c r="OTH18" s="0"/>
      <c r="OTI18" s="0"/>
      <c r="OTJ18" s="0"/>
      <c r="OTK18" s="0"/>
      <c r="OTL18" s="0"/>
      <c r="OTM18" s="0"/>
      <c r="OTN18" s="0"/>
      <c r="OTO18" s="0"/>
      <c r="OTP18" s="0"/>
      <c r="OTQ18" s="0"/>
      <c r="OTR18" s="0"/>
      <c r="OTS18" s="0"/>
      <c r="OTT18" s="0"/>
      <c r="OTU18" s="0"/>
      <c r="OTV18" s="0"/>
      <c r="OTW18" s="0"/>
      <c r="OTX18" s="0"/>
      <c r="OTY18" s="0"/>
      <c r="OTZ18" s="0"/>
      <c r="OUA18" s="0"/>
      <c r="OUB18" s="0"/>
      <c r="OUC18" s="0"/>
      <c r="OUD18" s="0"/>
      <c r="OUE18" s="0"/>
      <c r="OUF18" s="0"/>
      <c r="OUG18" s="0"/>
      <c r="OUH18" s="0"/>
      <c r="OUI18" s="0"/>
      <c r="OUJ18" s="0"/>
      <c r="OUK18" s="0"/>
      <c r="OUL18" s="0"/>
      <c r="OUM18" s="0"/>
      <c r="OUN18" s="0"/>
      <c r="OUO18" s="0"/>
      <c r="OUP18" s="0"/>
      <c r="OUQ18" s="0"/>
      <c r="OUR18" s="0"/>
      <c r="OUS18" s="0"/>
      <c r="OUT18" s="0"/>
      <c r="OUU18" s="0"/>
      <c r="OUV18" s="0"/>
      <c r="OUW18" s="0"/>
      <c r="OUX18" s="0"/>
      <c r="OUY18" s="0"/>
      <c r="OUZ18" s="0"/>
      <c r="OVA18" s="0"/>
      <c r="OVB18" s="0"/>
      <c r="OVC18" s="0"/>
      <c r="OVD18" s="0"/>
      <c r="OVE18" s="0"/>
      <c r="OVF18" s="0"/>
      <c r="OVG18" s="0"/>
      <c r="OVH18" s="0"/>
      <c r="OVI18" s="0"/>
      <c r="OVJ18" s="0"/>
      <c r="OVK18" s="0"/>
      <c r="OVL18" s="0"/>
      <c r="OVM18" s="0"/>
      <c r="OVN18" s="0"/>
      <c r="OVO18" s="0"/>
      <c r="OVP18" s="0"/>
      <c r="OVQ18" s="0"/>
      <c r="OVR18" s="0"/>
      <c r="OVS18" s="0"/>
      <c r="OVT18" s="0"/>
      <c r="OVU18" s="0"/>
      <c r="OVV18" s="0"/>
      <c r="OVW18" s="0"/>
      <c r="OVX18" s="0"/>
      <c r="OVY18" s="0"/>
      <c r="OVZ18" s="0"/>
      <c r="OWA18" s="0"/>
      <c r="OWB18" s="0"/>
      <c r="OWC18" s="0"/>
      <c r="OWD18" s="0"/>
      <c r="OWE18" s="0"/>
      <c r="OWF18" s="0"/>
      <c r="OWG18" s="0"/>
      <c r="OWH18" s="0"/>
      <c r="OWI18" s="0"/>
      <c r="OWJ18" s="0"/>
      <c r="OWK18" s="0"/>
      <c r="OWL18" s="0"/>
      <c r="OWM18" s="0"/>
      <c r="OWN18" s="0"/>
      <c r="OWO18" s="0"/>
      <c r="OWP18" s="0"/>
      <c r="OWQ18" s="0"/>
      <c r="OWR18" s="0"/>
      <c r="OWS18" s="0"/>
      <c r="OWT18" s="0"/>
      <c r="OWU18" s="0"/>
      <c r="OWV18" s="0"/>
      <c r="OWW18" s="0"/>
      <c r="OWX18" s="0"/>
      <c r="OWY18" s="0"/>
      <c r="OWZ18" s="0"/>
      <c r="OXA18" s="0"/>
      <c r="OXB18" s="0"/>
      <c r="OXC18" s="0"/>
      <c r="OXD18" s="0"/>
      <c r="OXE18" s="0"/>
      <c r="OXF18" s="0"/>
      <c r="OXG18" s="0"/>
      <c r="OXH18" s="0"/>
      <c r="OXI18" s="0"/>
      <c r="OXJ18" s="0"/>
      <c r="OXK18" s="0"/>
      <c r="OXL18" s="0"/>
      <c r="OXM18" s="0"/>
      <c r="OXN18" s="0"/>
      <c r="OXO18" s="0"/>
      <c r="OXP18" s="0"/>
      <c r="OXQ18" s="0"/>
      <c r="OXR18" s="0"/>
      <c r="OXS18" s="0"/>
      <c r="OXT18" s="0"/>
      <c r="OXU18" s="0"/>
      <c r="OXV18" s="0"/>
      <c r="OXW18" s="0"/>
      <c r="OXX18" s="0"/>
      <c r="OXY18" s="0"/>
      <c r="OXZ18" s="0"/>
      <c r="OYA18" s="0"/>
      <c r="OYB18" s="0"/>
      <c r="OYC18" s="0"/>
      <c r="OYD18" s="0"/>
      <c r="OYE18" s="0"/>
      <c r="OYF18" s="0"/>
      <c r="OYG18" s="0"/>
      <c r="OYH18" s="0"/>
      <c r="OYI18" s="0"/>
      <c r="OYJ18" s="0"/>
      <c r="OYK18" s="0"/>
      <c r="OYL18" s="0"/>
      <c r="OYM18" s="0"/>
      <c r="OYN18" s="0"/>
      <c r="OYO18" s="0"/>
      <c r="OYP18" s="0"/>
      <c r="OYQ18" s="0"/>
      <c r="OYR18" s="0"/>
      <c r="OYS18" s="0"/>
      <c r="OYT18" s="0"/>
      <c r="OYU18" s="0"/>
      <c r="OYV18" s="0"/>
      <c r="OYW18" s="0"/>
      <c r="OYX18" s="0"/>
      <c r="OYY18" s="0"/>
      <c r="OYZ18" s="0"/>
      <c r="OZA18" s="0"/>
      <c r="OZB18" s="0"/>
      <c r="OZC18" s="0"/>
      <c r="OZD18" s="0"/>
      <c r="OZE18" s="0"/>
      <c r="OZF18" s="0"/>
      <c r="OZG18" s="0"/>
      <c r="OZH18" s="0"/>
      <c r="OZI18" s="0"/>
      <c r="OZJ18" s="0"/>
      <c r="OZK18" s="0"/>
      <c r="OZL18" s="0"/>
      <c r="OZM18" s="0"/>
      <c r="OZN18" s="0"/>
      <c r="OZO18" s="0"/>
      <c r="OZP18" s="0"/>
      <c r="OZQ18" s="0"/>
      <c r="OZR18" s="0"/>
      <c r="OZS18" s="0"/>
      <c r="OZT18" s="0"/>
      <c r="OZU18" s="0"/>
      <c r="OZV18" s="0"/>
      <c r="OZW18" s="0"/>
      <c r="OZX18" s="0"/>
      <c r="OZY18" s="0"/>
      <c r="OZZ18" s="0"/>
      <c r="PAA18" s="0"/>
      <c r="PAB18" s="0"/>
      <c r="PAC18" s="0"/>
      <c r="PAD18" s="0"/>
      <c r="PAE18" s="0"/>
      <c r="PAF18" s="0"/>
      <c r="PAG18" s="0"/>
      <c r="PAH18" s="0"/>
      <c r="PAI18" s="0"/>
      <c r="PAJ18" s="0"/>
      <c r="PAK18" s="0"/>
      <c r="PAL18" s="0"/>
      <c r="PAM18" s="0"/>
      <c r="PAN18" s="0"/>
      <c r="PAO18" s="0"/>
      <c r="PAP18" s="0"/>
      <c r="PAQ18" s="0"/>
      <c r="PAR18" s="0"/>
      <c r="PAS18" s="0"/>
      <c r="PAT18" s="0"/>
      <c r="PAU18" s="0"/>
      <c r="PAV18" s="0"/>
      <c r="PAW18" s="0"/>
      <c r="PAX18" s="0"/>
      <c r="PAY18" s="0"/>
      <c r="PAZ18" s="0"/>
      <c r="PBA18" s="0"/>
      <c r="PBB18" s="0"/>
      <c r="PBC18" s="0"/>
      <c r="PBD18" s="0"/>
      <c r="PBE18" s="0"/>
      <c r="PBF18" s="0"/>
      <c r="PBG18" s="0"/>
      <c r="PBH18" s="0"/>
      <c r="PBI18" s="0"/>
      <c r="PBJ18" s="0"/>
      <c r="PBK18" s="0"/>
      <c r="PBL18" s="0"/>
      <c r="PBM18" s="0"/>
      <c r="PBN18" s="0"/>
      <c r="PBO18" s="0"/>
      <c r="PBP18" s="0"/>
      <c r="PBQ18" s="0"/>
      <c r="PBR18" s="0"/>
      <c r="PBS18" s="0"/>
      <c r="PBT18" s="0"/>
      <c r="PBU18" s="0"/>
      <c r="PBV18" s="0"/>
      <c r="PBW18" s="0"/>
      <c r="PBX18" s="0"/>
      <c r="PBY18" s="0"/>
      <c r="PBZ18" s="0"/>
      <c r="PCA18" s="0"/>
      <c r="PCB18" s="0"/>
      <c r="PCC18" s="0"/>
      <c r="PCD18" s="0"/>
      <c r="PCE18" s="0"/>
      <c r="PCF18" s="0"/>
      <c r="PCG18" s="0"/>
      <c r="PCH18" s="0"/>
      <c r="PCI18" s="0"/>
      <c r="PCJ18" s="0"/>
      <c r="PCK18" s="0"/>
      <c r="PCL18" s="0"/>
      <c r="PCM18" s="0"/>
      <c r="PCN18" s="0"/>
      <c r="PCO18" s="0"/>
      <c r="PCP18" s="0"/>
      <c r="PCQ18" s="0"/>
      <c r="PCR18" s="0"/>
      <c r="PCS18" s="0"/>
      <c r="PCT18" s="0"/>
      <c r="PCU18" s="0"/>
      <c r="PCV18" s="0"/>
      <c r="PCW18" s="0"/>
      <c r="PCX18" s="0"/>
      <c r="PCY18" s="0"/>
      <c r="PCZ18" s="0"/>
      <c r="PDA18" s="0"/>
      <c r="PDB18" s="0"/>
      <c r="PDC18" s="0"/>
      <c r="PDD18" s="0"/>
      <c r="PDE18" s="0"/>
      <c r="PDF18" s="0"/>
      <c r="PDG18" s="0"/>
      <c r="PDH18" s="0"/>
      <c r="PDI18" s="0"/>
      <c r="PDJ18" s="0"/>
      <c r="PDK18" s="0"/>
      <c r="PDL18" s="0"/>
      <c r="PDM18" s="0"/>
      <c r="PDN18" s="0"/>
      <c r="PDO18" s="0"/>
      <c r="PDP18" s="0"/>
      <c r="PDQ18" s="0"/>
      <c r="PDR18" s="0"/>
      <c r="PDS18" s="0"/>
      <c r="PDT18" s="0"/>
      <c r="PDU18" s="0"/>
      <c r="PDV18" s="0"/>
      <c r="PDW18" s="0"/>
      <c r="PDX18" s="0"/>
      <c r="PDY18" s="0"/>
      <c r="PDZ18" s="0"/>
      <c r="PEA18" s="0"/>
      <c r="PEB18" s="0"/>
      <c r="PEC18" s="0"/>
      <c r="PED18" s="0"/>
      <c r="PEE18" s="0"/>
      <c r="PEF18" s="0"/>
      <c r="PEG18" s="0"/>
      <c r="PEH18" s="0"/>
      <c r="PEI18" s="0"/>
      <c r="PEJ18" s="0"/>
      <c r="PEK18" s="0"/>
      <c r="PEL18" s="0"/>
      <c r="PEM18" s="0"/>
      <c r="PEN18" s="0"/>
      <c r="PEO18" s="0"/>
      <c r="PEP18" s="0"/>
      <c r="PEQ18" s="0"/>
      <c r="PER18" s="0"/>
      <c r="PES18" s="0"/>
      <c r="PET18" s="0"/>
      <c r="PEU18" s="0"/>
      <c r="PEV18" s="0"/>
      <c r="PEW18" s="0"/>
      <c r="PEX18" s="0"/>
      <c r="PEY18" s="0"/>
      <c r="PEZ18" s="0"/>
      <c r="PFA18" s="0"/>
      <c r="PFB18" s="0"/>
      <c r="PFC18" s="0"/>
      <c r="PFD18" s="0"/>
      <c r="PFE18" s="0"/>
      <c r="PFF18" s="0"/>
      <c r="PFG18" s="0"/>
      <c r="PFH18" s="0"/>
      <c r="PFI18" s="0"/>
      <c r="PFJ18" s="0"/>
      <c r="PFK18" s="0"/>
      <c r="PFL18" s="0"/>
      <c r="PFM18" s="0"/>
      <c r="PFN18" s="0"/>
      <c r="PFO18" s="0"/>
      <c r="PFP18" s="0"/>
      <c r="PFQ18" s="0"/>
      <c r="PFR18" s="0"/>
      <c r="PFS18" s="0"/>
      <c r="PFT18" s="0"/>
      <c r="PFU18" s="0"/>
      <c r="PFV18" s="0"/>
      <c r="PFW18" s="0"/>
      <c r="PFX18" s="0"/>
      <c r="PFY18" s="0"/>
      <c r="PFZ18" s="0"/>
      <c r="PGA18" s="0"/>
      <c r="PGB18" s="0"/>
      <c r="PGC18" s="0"/>
      <c r="PGD18" s="0"/>
      <c r="PGE18" s="0"/>
      <c r="PGF18" s="0"/>
      <c r="PGG18" s="0"/>
      <c r="PGH18" s="0"/>
      <c r="PGI18" s="0"/>
      <c r="PGJ18" s="0"/>
      <c r="PGK18" s="0"/>
      <c r="PGL18" s="0"/>
      <c r="PGM18" s="0"/>
      <c r="PGN18" s="0"/>
      <c r="PGO18" s="0"/>
      <c r="PGP18" s="0"/>
      <c r="PGQ18" s="0"/>
      <c r="PGR18" s="0"/>
      <c r="PGS18" s="0"/>
      <c r="PGT18" s="0"/>
      <c r="PGU18" s="0"/>
      <c r="PGV18" s="0"/>
      <c r="PGW18" s="0"/>
      <c r="PGX18" s="0"/>
      <c r="PGY18" s="0"/>
      <c r="PGZ18" s="0"/>
      <c r="PHA18" s="0"/>
      <c r="PHB18" s="0"/>
      <c r="PHC18" s="0"/>
      <c r="PHD18" s="0"/>
      <c r="PHE18" s="0"/>
      <c r="PHF18" s="0"/>
      <c r="PHG18" s="0"/>
      <c r="PHH18" s="0"/>
      <c r="PHI18" s="0"/>
      <c r="PHJ18" s="0"/>
      <c r="PHK18" s="0"/>
      <c r="PHL18" s="0"/>
      <c r="PHM18" s="0"/>
      <c r="PHN18" s="0"/>
      <c r="PHO18" s="0"/>
      <c r="PHP18" s="0"/>
      <c r="PHQ18" s="0"/>
      <c r="PHR18" s="0"/>
      <c r="PHS18" s="0"/>
      <c r="PHT18" s="0"/>
      <c r="PHU18" s="0"/>
      <c r="PHV18" s="0"/>
      <c r="PHW18" s="0"/>
      <c r="PHX18" s="0"/>
      <c r="PHY18" s="0"/>
      <c r="PHZ18" s="0"/>
      <c r="PIA18" s="0"/>
      <c r="PIB18" s="0"/>
      <c r="PIC18" s="0"/>
      <c r="PID18" s="0"/>
      <c r="PIE18" s="0"/>
      <c r="PIF18" s="0"/>
      <c r="PIG18" s="0"/>
      <c r="PIH18" s="0"/>
      <c r="PII18" s="0"/>
      <c r="PIJ18" s="0"/>
      <c r="PIK18" s="0"/>
      <c r="PIL18" s="0"/>
      <c r="PIM18" s="0"/>
      <c r="PIN18" s="0"/>
      <c r="PIO18" s="0"/>
      <c r="PIP18" s="0"/>
      <c r="PIQ18" s="0"/>
      <c r="PIR18" s="0"/>
      <c r="PIS18" s="0"/>
      <c r="PIT18" s="0"/>
      <c r="PIU18" s="0"/>
      <c r="PIV18" s="0"/>
      <c r="PIW18" s="0"/>
      <c r="PIX18" s="0"/>
      <c r="PIY18" s="0"/>
      <c r="PIZ18" s="0"/>
      <c r="PJA18" s="0"/>
      <c r="PJB18" s="0"/>
      <c r="PJC18" s="0"/>
      <c r="PJD18" s="0"/>
      <c r="PJE18" s="0"/>
      <c r="PJF18" s="0"/>
      <c r="PJG18" s="0"/>
      <c r="PJH18" s="0"/>
      <c r="PJI18" s="0"/>
      <c r="PJJ18" s="0"/>
      <c r="PJK18" s="0"/>
      <c r="PJL18" s="0"/>
      <c r="PJM18" s="0"/>
      <c r="PJN18" s="0"/>
      <c r="PJO18" s="0"/>
      <c r="PJP18" s="0"/>
      <c r="PJQ18" s="0"/>
      <c r="PJR18" s="0"/>
      <c r="PJS18" s="0"/>
      <c r="PJT18" s="0"/>
      <c r="PJU18" s="0"/>
      <c r="PJV18" s="0"/>
      <c r="PJW18" s="0"/>
      <c r="PJX18" s="0"/>
      <c r="PJY18" s="0"/>
      <c r="PJZ18" s="0"/>
      <c r="PKA18" s="0"/>
      <c r="PKB18" s="0"/>
      <c r="PKC18" s="0"/>
      <c r="PKD18" s="0"/>
      <c r="PKE18" s="0"/>
      <c r="PKF18" s="0"/>
      <c r="PKG18" s="0"/>
      <c r="PKH18" s="0"/>
      <c r="PKI18" s="0"/>
      <c r="PKJ18" s="0"/>
      <c r="PKK18" s="0"/>
      <c r="PKL18" s="0"/>
      <c r="PKM18" s="0"/>
      <c r="PKN18" s="0"/>
      <c r="PKO18" s="0"/>
      <c r="PKP18" s="0"/>
      <c r="PKQ18" s="0"/>
      <c r="PKR18" s="0"/>
      <c r="PKS18" s="0"/>
      <c r="PKT18" s="0"/>
      <c r="PKU18" s="0"/>
      <c r="PKV18" s="0"/>
      <c r="PKW18" s="0"/>
      <c r="PKX18" s="0"/>
      <c r="PKY18" s="0"/>
      <c r="PKZ18" s="0"/>
      <c r="PLA18" s="0"/>
      <c r="PLB18" s="0"/>
      <c r="PLC18" s="0"/>
      <c r="PLD18" s="0"/>
      <c r="PLE18" s="0"/>
      <c r="PLF18" s="0"/>
      <c r="PLG18" s="0"/>
      <c r="PLH18" s="0"/>
      <c r="PLI18" s="0"/>
      <c r="PLJ18" s="0"/>
      <c r="PLK18" s="0"/>
      <c r="PLL18" s="0"/>
      <c r="PLM18" s="0"/>
      <c r="PLN18" s="0"/>
      <c r="PLO18" s="0"/>
      <c r="PLP18" s="0"/>
      <c r="PLQ18" s="0"/>
      <c r="PLR18" s="0"/>
      <c r="PLS18" s="0"/>
      <c r="PLT18" s="0"/>
      <c r="PLU18" s="0"/>
      <c r="PLV18" s="0"/>
      <c r="PLW18" s="0"/>
      <c r="PLX18" s="0"/>
      <c r="PLY18" s="0"/>
      <c r="PLZ18" s="0"/>
      <c r="PMA18" s="0"/>
      <c r="PMB18" s="0"/>
      <c r="PMC18" s="0"/>
      <c r="PMD18" s="0"/>
      <c r="PME18" s="0"/>
      <c r="PMF18" s="0"/>
      <c r="PMG18" s="0"/>
      <c r="PMH18" s="0"/>
      <c r="PMI18" s="0"/>
      <c r="PMJ18" s="0"/>
      <c r="PMK18" s="0"/>
      <c r="PML18" s="0"/>
      <c r="PMM18" s="0"/>
      <c r="PMN18" s="0"/>
      <c r="PMO18" s="0"/>
      <c r="PMP18" s="0"/>
      <c r="PMQ18" s="0"/>
      <c r="PMR18" s="0"/>
      <c r="PMS18" s="0"/>
      <c r="PMT18" s="0"/>
      <c r="PMU18" s="0"/>
      <c r="PMV18" s="0"/>
      <c r="PMW18" s="0"/>
      <c r="PMX18" s="0"/>
      <c r="PMY18" s="0"/>
      <c r="PMZ18" s="0"/>
      <c r="PNA18" s="0"/>
      <c r="PNB18" s="0"/>
      <c r="PNC18" s="0"/>
      <c r="PND18" s="0"/>
      <c r="PNE18" s="0"/>
      <c r="PNF18" s="0"/>
      <c r="PNG18" s="0"/>
      <c r="PNH18" s="0"/>
      <c r="PNI18" s="0"/>
      <c r="PNJ18" s="0"/>
      <c r="PNK18" s="0"/>
      <c r="PNL18" s="0"/>
      <c r="PNM18" s="0"/>
      <c r="PNN18" s="0"/>
      <c r="PNO18" s="0"/>
      <c r="PNP18" s="0"/>
      <c r="PNQ18" s="0"/>
      <c r="PNR18" s="0"/>
      <c r="PNS18" s="0"/>
      <c r="PNT18" s="0"/>
      <c r="PNU18" s="0"/>
      <c r="PNV18" s="0"/>
      <c r="PNW18" s="0"/>
      <c r="PNX18" s="0"/>
      <c r="PNY18" s="0"/>
      <c r="PNZ18" s="0"/>
      <c r="POA18" s="0"/>
      <c r="POB18" s="0"/>
      <c r="POC18" s="0"/>
      <c r="POD18" s="0"/>
      <c r="POE18" s="0"/>
      <c r="POF18" s="0"/>
      <c r="POG18" s="0"/>
      <c r="POH18" s="0"/>
      <c r="POI18" s="0"/>
      <c r="POJ18" s="0"/>
      <c r="POK18" s="0"/>
      <c r="POL18" s="0"/>
      <c r="POM18" s="0"/>
      <c r="PON18" s="0"/>
      <c r="POO18" s="0"/>
      <c r="POP18" s="0"/>
      <c r="POQ18" s="0"/>
      <c r="POR18" s="0"/>
      <c r="POS18" s="0"/>
      <c r="POT18" s="0"/>
      <c r="POU18" s="0"/>
      <c r="POV18" s="0"/>
      <c r="POW18" s="0"/>
      <c r="POX18" s="0"/>
      <c r="POY18" s="0"/>
      <c r="POZ18" s="0"/>
      <c r="PPA18" s="0"/>
      <c r="PPB18" s="0"/>
      <c r="PPC18" s="0"/>
      <c r="PPD18" s="0"/>
      <c r="PPE18" s="0"/>
      <c r="PPF18" s="0"/>
      <c r="PPG18" s="0"/>
      <c r="PPH18" s="0"/>
      <c r="PPI18" s="0"/>
      <c r="PPJ18" s="0"/>
      <c r="PPK18" s="0"/>
      <c r="PPL18" s="0"/>
      <c r="PPM18" s="0"/>
      <c r="PPN18" s="0"/>
      <c r="PPO18" s="0"/>
      <c r="PPP18" s="0"/>
      <c r="PPQ18" s="0"/>
      <c r="PPR18" s="0"/>
      <c r="PPS18" s="0"/>
      <c r="PPT18" s="0"/>
      <c r="PPU18" s="0"/>
      <c r="PPV18" s="0"/>
      <c r="PPW18" s="0"/>
      <c r="PPX18" s="0"/>
      <c r="PPY18" s="0"/>
      <c r="PPZ18" s="0"/>
      <c r="PQA18" s="0"/>
      <c r="PQB18" s="0"/>
      <c r="PQC18" s="0"/>
      <c r="PQD18" s="0"/>
      <c r="PQE18" s="0"/>
      <c r="PQF18" s="0"/>
      <c r="PQG18" s="0"/>
      <c r="PQH18" s="0"/>
      <c r="PQI18" s="0"/>
      <c r="PQJ18" s="0"/>
      <c r="PQK18" s="0"/>
      <c r="PQL18" s="0"/>
      <c r="PQM18" s="0"/>
      <c r="PQN18" s="0"/>
      <c r="PQO18" s="0"/>
      <c r="PQP18" s="0"/>
      <c r="PQQ18" s="0"/>
      <c r="PQR18" s="0"/>
      <c r="PQS18" s="0"/>
      <c r="PQT18" s="0"/>
      <c r="PQU18" s="0"/>
      <c r="PQV18" s="0"/>
      <c r="PQW18" s="0"/>
      <c r="PQX18" s="0"/>
      <c r="PQY18" s="0"/>
      <c r="PQZ18" s="0"/>
      <c r="PRA18" s="0"/>
      <c r="PRB18" s="0"/>
      <c r="PRC18" s="0"/>
      <c r="PRD18" s="0"/>
      <c r="PRE18" s="0"/>
      <c r="PRF18" s="0"/>
      <c r="PRG18" s="0"/>
      <c r="PRH18" s="0"/>
      <c r="PRI18" s="0"/>
      <c r="PRJ18" s="0"/>
      <c r="PRK18" s="0"/>
      <c r="PRL18" s="0"/>
      <c r="PRM18" s="0"/>
      <c r="PRN18" s="0"/>
      <c r="PRO18" s="0"/>
      <c r="PRP18" s="0"/>
      <c r="PRQ18" s="0"/>
      <c r="PRR18" s="0"/>
      <c r="PRS18" s="0"/>
      <c r="PRT18" s="0"/>
      <c r="PRU18" s="0"/>
      <c r="PRV18" s="0"/>
      <c r="PRW18" s="0"/>
      <c r="PRX18" s="0"/>
      <c r="PRY18" s="0"/>
      <c r="PRZ18" s="0"/>
      <c r="PSA18" s="0"/>
      <c r="PSB18" s="0"/>
      <c r="PSC18" s="0"/>
      <c r="PSD18" s="0"/>
      <c r="PSE18" s="0"/>
      <c r="PSF18" s="0"/>
      <c r="PSG18" s="0"/>
      <c r="PSH18" s="0"/>
      <c r="PSI18" s="0"/>
      <c r="PSJ18" s="0"/>
      <c r="PSK18" s="0"/>
      <c r="PSL18" s="0"/>
      <c r="PSM18" s="0"/>
      <c r="PSN18" s="0"/>
      <c r="PSO18" s="0"/>
      <c r="PSP18" s="0"/>
      <c r="PSQ18" s="0"/>
      <c r="PSR18" s="0"/>
      <c r="PSS18" s="0"/>
      <c r="PST18" s="0"/>
      <c r="PSU18" s="0"/>
      <c r="PSV18" s="0"/>
      <c r="PSW18" s="0"/>
      <c r="PSX18" s="0"/>
      <c r="PSY18" s="0"/>
      <c r="PSZ18" s="0"/>
      <c r="PTA18" s="0"/>
      <c r="PTB18" s="0"/>
      <c r="PTC18" s="0"/>
      <c r="PTD18" s="0"/>
      <c r="PTE18" s="0"/>
      <c r="PTF18" s="0"/>
      <c r="PTG18" s="0"/>
      <c r="PTH18" s="0"/>
      <c r="PTI18" s="0"/>
      <c r="PTJ18" s="0"/>
      <c r="PTK18" s="0"/>
      <c r="PTL18" s="0"/>
      <c r="PTM18" s="0"/>
      <c r="PTN18" s="0"/>
      <c r="PTO18" s="0"/>
      <c r="PTP18" s="0"/>
      <c r="PTQ18" s="0"/>
      <c r="PTR18" s="0"/>
      <c r="PTS18" s="0"/>
      <c r="PTT18" s="0"/>
      <c r="PTU18" s="0"/>
      <c r="PTV18" s="0"/>
      <c r="PTW18" s="0"/>
      <c r="PTX18" s="0"/>
      <c r="PTY18" s="0"/>
      <c r="PTZ18" s="0"/>
      <c r="PUA18" s="0"/>
      <c r="PUB18" s="0"/>
      <c r="PUC18" s="0"/>
      <c r="PUD18" s="0"/>
      <c r="PUE18" s="0"/>
      <c r="PUF18" s="0"/>
      <c r="PUG18" s="0"/>
      <c r="PUH18" s="0"/>
      <c r="PUI18" s="0"/>
      <c r="PUJ18" s="0"/>
      <c r="PUK18" s="0"/>
      <c r="PUL18" s="0"/>
      <c r="PUM18" s="0"/>
      <c r="PUN18" s="0"/>
      <c r="PUO18" s="0"/>
      <c r="PUP18" s="0"/>
      <c r="PUQ18" s="0"/>
      <c r="PUR18" s="0"/>
      <c r="PUS18" s="0"/>
      <c r="PUT18" s="0"/>
      <c r="PUU18" s="0"/>
      <c r="PUV18" s="0"/>
      <c r="PUW18" s="0"/>
      <c r="PUX18" s="0"/>
      <c r="PUY18" s="0"/>
      <c r="PUZ18" s="0"/>
      <c r="PVA18" s="0"/>
      <c r="PVB18" s="0"/>
      <c r="PVC18" s="0"/>
      <c r="PVD18" s="0"/>
      <c r="PVE18" s="0"/>
      <c r="PVF18" s="0"/>
      <c r="PVG18" s="0"/>
      <c r="PVH18" s="0"/>
      <c r="PVI18" s="0"/>
      <c r="PVJ18" s="0"/>
      <c r="PVK18" s="0"/>
      <c r="PVL18" s="0"/>
      <c r="PVM18" s="0"/>
      <c r="PVN18" s="0"/>
      <c r="PVO18" s="0"/>
      <c r="PVP18" s="0"/>
      <c r="PVQ18" s="0"/>
      <c r="PVR18" s="0"/>
      <c r="PVS18" s="0"/>
      <c r="PVT18" s="0"/>
      <c r="PVU18" s="0"/>
      <c r="PVV18" s="0"/>
      <c r="PVW18" s="0"/>
      <c r="PVX18" s="0"/>
      <c r="PVY18" s="0"/>
      <c r="PVZ18" s="0"/>
      <c r="PWA18" s="0"/>
      <c r="PWB18" s="0"/>
      <c r="PWC18" s="0"/>
      <c r="PWD18" s="0"/>
      <c r="PWE18" s="0"/>
      <c r="PWF18" s="0"/>
      <c r="PWG18" s="0"/>
      <c r="PWH18" s="0"/>
      <c r="PWI18" s="0"/>
      <c r="PWJ18" s="0"/>
      <c r="PWK18" s="0"/>
      <c r="PWL18" s="0"/>
      <c r="PWM18" s="0"/>
      <c r="PWN18" s="0"/>
      <c r="PWO18" s="0"/>
      <c r="PWP18" s="0"/>
      <c r="PWQ18" s="0"/>
      <c r="PWR18" s="0"/>
      <c r="PWS18" s="0"/>
      <c r="PWT18" s="0"/>
      <c r="PWU18" s="0"/>
      <c r="PWV18" s="0"/>
      <c r="PWW18" s="0"/>
      <c r="PWX18" s="0"/>
      <c r="PWY18" s="0"/>
      <c r="PWZ18" s="0"/>
      <c r="PXA18" s="0"/>
      <c r="PXB18" s="0"/>
      <c r="PXC18" s="0"/>
      <c r="PXD18" s="0"/>
      <c r="PXE18" s="0"/>
      <c r="PXF18" s="0"/>
      <c r="PXG18" s="0"/>
      <c r="PXH18" s="0"/>
      <c r="PXI18" s="0"/>
      <c r="PXJ18" s="0"/>
      <c r="PXK18" s="0"/>
      <c r="PXL18" s="0"/>
      <c r="PXM18" s="0"/>
      <c r="PXN18" s="0"/>
      <c r="PXO18" s="0"/>
      <c r="PXP18" s="0"/>
      <c r="PXQ18" s="0"/>
      <c r="PXR18" s="0"/>
      <c r="PXS18" s="0"/>
      <c r="PXT18" s="0"/>
      <c r="PXU18" s="0"/>
      <c r="PXV18" s="0"/>
      <c r="PXW18" s="0"/>
      <c r="PXX18" s="0"/>
      <c r="PXY18" s="0"/>
      <c r="PXZ18" s="0"/>
      <c r="PYA18" s="0"/>
      <c r="PYB18" s="0"/>
      <c r="PYC18" s="0"/>
      <c r="PYD18" s="0"/>
      <c r="PYE18" s="0"/>
      <c r="PYF18" s="0"/>
      <c r="PYG18" s="0"/>
      <c r="PYH18" s="0"/>
      <c r="PYI18" s="0"/>
      <c r="PYJ18" s="0"/>
      <c r="PYK18" s="0"/>
      <c r="PYL18" s="0"/>
      <c r="PYM18" s="0"/>
      <c r="PYN18" s="0"/>
      <c r="PYO18" s="0"/>
      <c r="PYP18" s="0"/>
      <c r="PYQ18" s="0"/>
      <c r="PYR18" s="0"/>
      <c r="PYS18" s="0"/>
      <c r="PYT18" s="0"/>
      <c r="PYU18" s="0"/>
      <c r="PYV18" s="0"/>
      <c r="PYW18" s="0"/>
      <c r="PYX18" s="0"/>
      <c r="PYY18" s="0"/>
      <c r="PYZ18" s="0"/>
      <c r="PZA18" s="0"/>
      <c r="PZB18" s="0"/>
      <c r="PZC18" s="0"/>
      <c r="PZD18" s="0"/>
      <c r="PZE18" s="0"/>
      <c r="PZF18" s="0"/>
      <c r="PZG18" s="0"/>
      <c r="PZH18" s="0"/>
      <c r="PZI18" s="0"/>
      <c r="PZJ18" s="0"/>
      <c r="PZK18" s="0"/>
      <c r="PZL18" s="0"/>
      <c r="PZM18" s="0"/>
      <c r="PZN18" s="0"/>
      <c r="PZO18" s="0"/>
      <c r="PZP18" s="0"/>
      <c r="PZQ18" s="0"/>
      <c r="PZR18" s="0"/>
      <c r="PZS18" s="0"/>
      <c r="PZT18" s="0"/>
      <c r="PZU18" s="0"/>
      <c r="PZV18" s="0"/>
      <c r="PZW18" s="0"/>
      <c r="PZX18" s="0"/>
      <c r="PZY18" s="0"/>
      <c r="PZZ18" s="0"/>
      <c r="QAA18" s="0"/>
      <c r="QAB18" s="0"/>
      <c r="QAC18" s="0"/>
      <c r="QAD18" s="0"/>
      <c r="QAE18" s="0"/>
      <c r="QAF18" s="0"/>
      <c r="QAG18" s="0"/>
      <c r="QAH18" s="0"/>
      <c r="QAI18" s="0"/>
      <c r="QAJ18" s="0"/>
      <c r="QAK18" s="0"/>
      <c r="QAL18" s="0"/>
      <c r="QAM18" s="0"/>
      <c r="QAN18" s="0"/>
      <c r="QAO18" s="0"/>
      <c r="QAP18" s="0"/>
      <c r="QAQ18" s="0"/>
      <c r="QAR18" s="0"/>
      <c r="QAS18" s="0"/>
      <c r="QAT18" s="0"/>
      <c r="QAU18" s="0"/>
      <c r="QAV18" s="0"/>
      <c r="QAW18" s="0"/>
      <c r="QAX18" s="0"/>
      <c r="QAY18" s="0"/>
      <c r="QAZ18" s="0"/>
      <c r="QBA18" s="0"/>
      <c r="QBB18" s="0"/>
      <c r="QBC18" s="0"/>
      <c r="QBD18" s="0"/>
      <c r="QBE18" s="0"/>
      <c r="QBF18" s="0"/>
      <c r="QBG18" s="0"/>
      <c r="QBH18" s="0"/>
      <c r="QBI18" s="0"/>
      <c r="QBJ18" s="0"/>
      <c r="QBK18" s="0"/>
      <c r="QBL18" s="0"/>
      <c r="QBM18" s="0"/>
      <c r="QBN18" s="0"/>
      <c r="QBO18" s="0"/>
      <c r="QBP18" s="0"/>
      <c r="QBQ18" s="0"/>
      <c r="QBR18" s="0"/>
      <c r="QBS18" s="0"/>
      <c r="QBT18" s="0"/>
      <c r="QBU18" s="0"/>
      <c r="QBV18" s="0"/>
      <c r="QBW18" s="0"/>
      <c r="QBX18" s="0"/>
      <c r="QBY18" s="0"/>
      <c r="QBZ18" s="0"/>
      <c r="QCA18" s="0"/>
      <c r="QCB18" s="0"/>
      <c r="QCC18" s="0"/>
      <c r="QCD18" s="0"/>
      <c r="QCE18" s="0"/>
      <c r="QCF18" s="0"/>
      <c r="QCG18" s="0"/>
      <c r="QCH18" s="0"/>
      <c r="QCI18" s="0"/>
      <c r="QCJ18" s="0"/>
      <c r="QCK18" s="0"/>
      <c r="QCL18" s="0"/>
      <c r="QCM18" s="0"/>
      <c r="QCN18" s="0"/>
      <c r="QCO18" s="0"/>
      <c r="QCP18" s="0"/>
      <c r="QCQ18" s="0"/>
      <c r="QCR18" s="0"/>
      <c r="QCS18" s="0"/>
      <c r="QCT18" s="0"/>
      <c r="QCU18" s="0"/>
      <c r="QCV18" s="0"/>
      <c r="QCW18" s="0"/>
      <c r="QCX18" s="0"/>
      <c r="QCY18" s="0"/>
      <c r="QCZ18" s="0"/>
      <c r="QDA18" s="0"/>
      <c r="QDB18" s="0"/>
      <c r="QDC18" s="0"/>
      <c r="QDD18" s="0"/>
      <c r="QDE18" s="0"/>
      <c r="QDF18" s="0"/>
      <c r="QDG18" s="0"/>
      <c r="QDH18" s="0"/>
      <c r="QDI18" s="0"/>
      <c r="QDJ18" s="0"/>
      <c r="QDK18" s="0"/>
      <c r="QDL18" s="0"/>
      <c r="QDM18" s="0"/>
      <c r="QDN18" s="0"/>
      <c r="QDO18" s="0"/>
      <c r="QDP18" s="0"/>
      <c r="QDQ18" s="0"/>
      <c r="QDR18" s="0"/>
      <c r="QDS18" s="0"/>
      <c r="QDT18" s="0"/>
      <c r="QDU18" s="0"/>
      <c r="QDV18" s="0"/>
      <c r="QDW18" s="0"/>
      <c r="QDX18" s="0"/>
      <c r="QDY18" s="0"/>
      <c r="QDZ18" s="0"/>
      <c r="QEA18" s="0"/>
      <c r="QEB18" s="0"/>
      <c r="QEC18" s="0"/>
      <c r="QED18" s="0"/>
      <c r="QEE18" s="0"/>
      <c r="QEF18" s="0"/>
      <c r="QEG18" s="0"/>
      <c r="QEH18" s="0"/>
      <c r="QEI18" s="0"/>
      <c r="QEJ18" s="0"/>
      <c r="QEK18" s="0"/>
      <c r="QEL18" s="0"/>
      <c r="QEM18" s="0"/>
      <c r="QEN18" s="0"/>
      <c r="QEO18" s="0"/>
      <c r="QEP18" s="0"/>
      <c r="QEQ18" s="0"/>
      <c r="QER18" s="0"/>
      <c r="QES18" s="0"/>
      <c r="QET18" s="0"/>
      <c r="QEU18" s="0"/>
      <c r="QEV18" s="0"/>
      <c r="QEW18" s="0"/>
      <c r="QEX18" s="0"/>
      <c r="QEY18" s="0"/>
      <c r="QEZ18" s="0"/>
      <c r="QFA18" s="0"/>
      <c r="QFB18" s="0"/>
      <c r="QFC18" s="0"/>
      <c r="QFD18" s="0"/>
      <c r="QFE18" s="0"/>
      <c r="QFF18" s="0"/>
      <c r="QFG18" s="0"/>
      <c r="QFH18" s="0"/>
      <c r="QFI18" s="0"/>
      <c r="QFJ18" s="0"/>
      <c r="QFK18" s="0"/>
      <c r="QFL18" s="0"/>
      <c r="QFM18" s="0"/>
      <c r="QFN18" s="0"/>
      <c r="QFO18" s="0"/>
      <c r="QFP18" s="0"/>
      <c r="QFQ18" s="0"/>
      <c r="QFR18" s="0"/>
      <c r="QFS18" s="0"/>
      <c r="QFT18" s="0"/>
      <c r="QFU18" s="0"/>
      <c r="QFV18" s="0"/>
      <c r="QFW18" s="0"/>
      <c r="QFX18" s="0"/>
      <c r="QFY18" s="0"/>
      <c r="QFZ18" s="0"/>
      <c r="QGA18" s="0"/>
      <c r="QGB18" s="0"/>
      <c r="QGC18" s="0"/>
      <c r="QGD18" s="0"/>
      <c r="QGE18" s="0"/>
      <c r="QGF18" s="0"/>
      <c r="QGG18" s="0"/>
      <c r="QGH18" s="0"/>
      <c r="QGI18" s="0"/>
      <c r="QGJ18" s="0"/>
      <c r="QGK18" s="0"/>
      <c r="QGL18" s="0"/>
      <c r="QGM18" s="0"/>
      <c r="QGN18" s="0"/>
      <c r="QGO18" s="0"/>
      <c r="QGP18" s="0"/>
      <c r="QGQ18" s="0"/>
      <c r="QGR18" s="0"/>
      <c r="QGS18" s="0"/>
      <c r="QGT18" s="0"/>
      <c r="QGU18" s="0"/>
      <c r="QGV18" s="0"/>
      <c r="QGW18" s="0"/>
      <c r="QGX18" s="0"/>
      <c r="QGY18" s="0"/>
      <c r="QGZ18" s="0"/>
      <c r="QHA18" s="0"/>
      <c r="QHB18" s="0"/>
      <c r="QHC18" s="0"/>
      <c r="QHD18" s="0"/>
      <c r="QHE18" s="0"/>
      <c r="QHF18" s="0"/>
      <c r="QHG18" s="0"/>
      <c r="QHH18" s="0"/>
      <c r="QHI18" s="0"/>
      <c r="QHJ18" s="0"/>
      <c r="QHK18" s="0"/>
      <c r="QHL18" s="0"/>
      <c r="QHM18" s="0"/>
      <c r="QHN18" s="0"/>
      <c r="QHO18" s="0"/>
      <c r="QHP18" s="0"/>
      <c r="QHQ18" s="0"/>
      <c r="QHR18" s="0"/>
      <c r="QHS18" s="0"/>
      <c r="QHT18" s="0"/>
      <c r="QHU18" s="0"/>
      <c r="QHV18" s="0"/>
      <c r="QHW18" s="0"/>
      <c r="QHX18" s="0"/>
      <c r="QHY18" s="0"/>
      <c r="QHZ18" s="0"/>
      <c r="QIA18" s="0"/>
      <c r="QIB18" s="0"/>
      <c r="QIC18" s="0"/>
      <c r="QID18" s="0"/>
      <c r="QIE18" s="0"/>
      <c r="QIF18" s="0"/>
      <c r="QIG18" s="0"/>
      <c r="QIH18" s="0"/>
      <c r="QII18" s="0"/>
      <c r="QIJ18" s="0"/>
      <c r="QIK18" s="0"/>
      <c r="QIL18" s="0"/>
      <c r="QIM18" s="0"/>
      <c r="QIN18" s="0"/>
      <c r="QIO18" s="0"/>
      <c r="QIP18" s="0"/>
      <c r="QIQ18" s="0"/>
      <c r="QIR18" s="0"/>
      <c r="QIS18" s="0"/>
      <c r="QIT18" s="0"/>
      <c r="QIU18" s="0"/>
      <c r="QIV18" s="0"/>
      <c r="QIW18" s="0"/>
      <c r="QIX18" s="0"/>
      <c r="QIY18" s="0"/>
      <c r="QIZ18" s="0"/>
      <c r="QJA18" s="0"/>
      <c r="QJB18" s="0"/>
      <c r="QJC18" s="0"/>
      <c r="QJD18" s="0"/>
      <c r="QJE18" s="0"/>
      <c r="QJF18" s="0"/>
      <c r="QJG18" s="0"/>
      <c r="QJH18" s="0"/>
      <c r="QJI18" s="0"/>
      <c r="QJJ18" s="0"/>
      <c r="QJK18" s="0"/>
      <c r="QJL18" s="0"/>
      <c r="QJM18" s="0"/>
      <c r="QJN18" s="0"/>
      <c r="QJO18" s="0"/>
      <c r="QJP18" s="0"/>
      <c r="QJQ18" s="0"/>
      <c r="QJR18" s="0"/>
      <c r="QJS18" s="0"/>
      <c r="QJT18" s="0"/>
      <c r="QJU18" s="0"/>
      <c r="QJV18" s="0"/>
      <c r="QJW18" s="0"/>
      <c r="QJX18" s="0"/>
      <c r="QJY18" s="0"/>
      <c r="QJZ18" s="0"/>
      <c r="QKA18" s="0"/>
      <c r="QKB18" s="0"/>
      <c r="QKC18" s="0"/>
      <c r="QKD18" s="0"/>
      <c r="QKE18" s="0"/>
      <c r="QKF18" s="0"/>
      <c r="QKG18" s="0"/>
      <c r="QKH18" s="0"/>
      <c r="QKI18" s="0"/>
      <c r="QKJ18" s="0"/>
      <c r="QKK18" s="0"/>
      <c r="QKL18" s="0"/>
      <c r="QKM18" s="0"/>
      <c r="QKN18" s="0"/>
      <c r="QKO18" s="0"/>
      <c r="QKP18" s="0"/>
      <c r="QKQ18" s="0"/>
      <c r="QKR18" s="0"/>
      <c r="QKS18" s="0"/>
      <c r="QKT18" s="0"/>
      <c r="QKU18" s="0"/>
      <c r="QKV18" s="0"/>
      <c r="QKW18" s="0"/>
      <c r="QKX18" s="0"/>
      <c r="QKY18" s="0"/>
      <c r="QKZ18" s="0"/>
      <c r="QLA18" s="0"/>
      <c r="QLB18" s="0"/>
      <c r="QLC18" s="0"/>
      <c r="QLD18" s="0"/>
      <c r="QLE18" s="0"/>
      <c r="QLF18" s="0"/>
      <c r="QLG18" s="0"/>
      <c r="QLH18" s="0"/>
      <c r="QLI18" s="0"/>
      <c r="QLJ18" s="0"/>
      <c r="QLK18" s="0"/>
      <c r="QLL18" s="0"/>
      <c r="QLM18" s="0"/>
      <c r="QLN18" s="0"/>
      <c r="QLO18" s="0"/>
      <c r="QLP18" s="0"/>
      <c r="QLQ18" s="0"/>
      <c r="QLR18" s="0"/>
      <c r="QLS18" s="0"/>
      <c r="QLT18" s="0"/>
      <c r="QLU18" s="0"/>
      <c r="QLV18" s="0"/>
      <c r="QLW18" s="0"/>
      <c r="QLX18" s="0"/>
      <c r="QLY18" s="0"/>
      <c r="QLZ18" s="0"/>
      <c r="QMA18" s="0"/>
      <c r="QMB18" s="0"/>
      <c r="QMC18" s="0"/>
      <c r="QMD18" s="0"/>
      <c r="QME18" s="0"/>
      <c r="QMF18" s="0"/>
      <c r="QMG18" s="0"/>
      <c r="QMH18" s="0"/>
      <c r="QMI18" s="0"/>
      <c r="QMJ18" s="0"/>
      <c r="QMK18" s="0"/>
      <c r="QML18" s="0"/>
      <c r="QMM18" s="0"/>
      <c r="QMN18" s="0"/>
      <c r="QMO18" s="0"/>
      <c r="QMP18" s="0"/>
      <c r="QMQ18" s="0"/>
      <c r="QMR18" s="0"/>
      <c r="QMS18" s="0"/>
      <c r="QMT18" s="0"/>
      <c r="QMU18" s="0"/>
      <c r="QMV18" s="0"/>
      <c r="QMW18" s="0"/>
      <c r="QMX18" s="0"/>
      <c r="QMY18" s="0"/>
      <c r="QMZ18" s="0"/>
      <c r="QNA18" s="0"/>
      <c r="QNB18" s="0"/>
      <c r="QNC18" s="0"/>
      <c r="QND18" s="0"/>
      <c r="QNE18" s="0"/>
      <c r="QNF18" s="0"/>
      <c r="QNG18" s="0"/>
      <c r="QNH18" s="0"/>
      <c r="QNI18" s="0"/>
      <c r="QNJ18" s="0"/>
      <c r="QNK18" s="0"/>
      <c r="QNL18" s="0"/>
      <c r="QNM18" s="0"/>
      <c r="QNN18" s="0"/>
      <c r="QNO18" s="0"/>
      <c r="QNP18" s="0"/>
      <c r="QNQ18" s="0"/>
      <c r="QNR18" s="0"/>
      <c r="QNS18" s="0"/>
      <c r="QNT18" s="0"/>
      <c r="QNU18" s="0"/>
      <c r="QNV18" s="0"/>
      <c r="QNW18" s="0"/>
      <c r="QNX18" s="0"/>
      <c r="QNY18" s="0"/>
      <c r="QNZ18" s="0"/>
      <c r="QOA18" s="0"/>
      <c r="QOB18" s="0"/>
      <c r="QOC18" s="0"/>
      <c r="QOD18" s="0"/>
      <c r="QOE18" s="0"/>
      <c r="QOF18" s="0"/>
      <c r="QOG18" s="0"/>
      <c r="QOH18" s="0"/>
      <c r="QOI18" s="0"/>
      <c r="QOJ18" s="0"/>
      <c r="QOK18" s="0"/>
      <c r="QOL18" s="0"/>
      <c r="QOM18" s="0"/>
      <c r="QON18" s="0"/>
      <c r="QOO18" s="0"/>
      <c r="QOP18" s="0"/>
      <c r="QOQ18" s="0"/>
      <c r="QOR18" s="0"/>
      <c r="QOS18" s="0"/>
      <c r="QOT18" s="0"/>
      <c r="QOU18" s="0"/>
      <c r="QOV18" s="0"/>
      <c r="QOW18" s="0"/>
      <c r="QOX18" s="0"/>
      <c r="QOY18" s="0"/>
      <c r="QOZ18" s="0"/>
      <c r="QPA18" s="0"/>
      <c r="QPB18" s="0"/>
      <c r="QPC18" s="0"/>
      <c r="QPD18" s="0"/>
      <c r="QPE18" s="0"/>
      <c r="QPF18" s="0"/>
      <c r="QPG18" s="0"/>
      <c r="QPH18" s="0"/>
      <c r="QPI18" s="0"/>
      <c r="QPJ18" s="0"/>
      <c r="QPK18" s="0"/>
      <c r="QPL18" s="0"/>
      <c r="QPM18" s="0"/>
      <c r="QPN18" s="0"/>
      <c r="QPO18" s="0"/>
      <c r="QPP18" s="0"/>
      <c r="QPQ18" s="0"/>
      <c r="QPR18" s="0"/>
      <c r="QPS18" s="0"/>
      <c r="QPT18" s="0"/>
      <c r="QPU18" s="0"/>
      <c r="QPV18" s="0"/>
      <c r="QPW18" s="0"/>
      <c r="QPX18" s="0"/>
      <c r="QPY18" s="0"/>
      <c r="QPZ18" s="0"/>
      <c r="QQA18" s="0"/>
      <c r="QQB18" s="0"/>
      <c r="QQC18" s="0"/>
      <c r="QQD18" s="0"/>
      <c r="QQE18" s="0"/>
      <c r="QQF18" s="0"/>
      <c r="QQG18" s="0"/>
      <c r="QQH18" s="0"/>
      <c r="QQI18" s="0"/>
      <c r="QQJ18" s="0"/>
      <c r="QQK18" s="0"/>
      <c r="QQL18" s="0"/>
      <c r="QQM18" s="0"/>
      <c r="QQN18" s="0"/>
      <c r="QQO18" s="0"/>
      <c r="QQP18" s="0"/>
      <c r="QQQ18" s="0"/>
      <c r="QQR18" s="0"/>
      <c r="QQS18" s="0"/>
      <c r="QQT18" s="0"/>
      <c r="QQU18" s="0"/>
      <c r="QQV18" s="0"/>
      <c r="QQW18" s="0"/>
      <c r="QQX18" s="0"/>
      <c r="QQY18" s="0"/>
      <c r="QQZ18" s="0"/>
      <c r="QRA18" s="0"/>
      <c r="QRB18" s="0"/>
      <c r="QRC18" s="0"/>
      <c r="QRD18" s="0"/>
      <c r="QRE18" s="0"/>
      <c r="QRF18" s="0"/>
      <c r="QRG18" s="0"/>
      <c r="QRH18" s="0"/>
      <c r="QRI18" s="0"/>
      <c r="QRJ18" s="0"/>
      <c r="QRK18" s="0"/>
      <c r="QRL18" s="0"/>
      <c r="QRM18" s="0"/>
      <c r="QRN18" s="0"/>
      <c r="QRO18" s="0"/>
      <c r="QRP18" s="0"/>
      <c r="QRQ18" s="0"/>
      <c r="QRR18" s="0"/>
      <c r="QRS18" s="0"/>
      <c r="QRT18" s="0"/>
      <c r="QRU18" s="0"/>
      <c r="QRV18" s="0"/>
      <c r="QRW18" s="0"/>
      <c r="QRX18" s="0"/>
      <c r="QRY18" s="0"/>
      <c r="QRZ18" s="0"/>
      <c r="QSA18" s="0"/>
      <c r="QSB18" s="0"/>
      <c r="QSC18" s="0"/>
      <c r="QSD18" s="0"/>
      <c r="QSE18" s="0"/>
      <c r="QSF18" s="0"/>
      <c r="QSG18" s="0"/>
      <c r="QSH18" s="0"/>
      <c r="QSI18" s="0"/>
      <c r="QSJ18" s="0"/>
      <c r="QSK18" s="0"/>
      <c r="QSL18" s="0"/>
      <c r="QSM18" s="0"/>
      <c r="QSN18" s="0"/>
      <c r="QSO18" s="0"/>
      <c r="QSP18" s="0"/>
      <c r="QSQ18" s="0"/>
      <c r="QSR18" s="0"/>
      <c r="QSS18" s="0"/>
      <c r="QST18" s="0"/>
      <c r="QSU18" s="0"/>
      <c r="QSV18" s="0"/>
      <c r="QSW18" s="0"/>
      <c r="QSX18" s="0"/>
      <c r="QSY18" s="0"/>
      <c r="QSZ18" s="0"/>
      <c r="QTA18" s="0"/>
      <c r="QTB18" s="0"/>
      <c r="QTC18" s="0"/>
      <c r="QTD18" s="0"/>
      <c r="QTE18" s="0"/>
      <c r="QTF18" s="0"/>
      <c r="QTG18" s="0"/>
      <c r="QTH18" s="0"/>
      <c r="QTI18" s="0"/>
      <c r="QTJ18" s="0"/>
      <c r="QTK18" s="0"/>
      <c r="QTL18" s="0"/>
      <c r="QTM18" s="0"/>
      <c r="QTN18" s="0"/>
      <c r="QTO18" s="0"/>
      <c r="QTP18" s="0"/>
      <c r="QTQ18" s="0"/>
      <c r="QTR18" s="0"/>
      <c r="QTS18" s="0"/>
      <c r="QTT18" s="0"/>
      <c r="QTU18" s="0"/>
      <c r="QTV18" s="0"/>
      <c r="QTW18" s="0"/>
      <c r="QTX18" s="0"/>
      <c r="QTY18" s="0"/>
      <c r="QTZ18" s="0"/>
      <c r="QUA18" s="0"/>
      <c r="QUB18" s="0"/>
      <c r="QUC18" s="0"/>
      <c r="QUD18" s="0"/>
      <c r="QUE18" s="0"/>
      <c r="QUF18" s="0"/>
      <c r="QUG18" s="0"/>
      <c r="QUH18" s="0"/>
      <c r="QUI18" s="0"/>
      <c r="QUJ18" s="0"/>
      <c r="QUK18" s="0"/>
      <c r="QUL18" s="0"/>
      <c r="QUM18" s="0"/>
      <c r="QUN18" s="0"/>
      <c r="QUO18" s="0"/>
      <c r="QUP18" s="0"/>
      <c r="QUQ18" s="0"/>
      <c r="QUR18" s="0"/>
      <c r="QUS18" s="0"/>
      <c r="QUT18" s="0"/>
      <c r="QUU18" s="0"/>
      <c r="QUV18" s="0"/>
      <c r="QUW18" s="0"/>
      <c r="QUX18" s="0"/>
      <c r="QUY18" s="0"/>
      <c r="QUZ18" s="0"/>
      <c r="QVA18" s="0"/>
      <c r="QVB18" s="0"/>
      <c r="QVC18" s="0"/>
      <c r="QVD18" s="0"/>
      <c r="QVE18" s="0"/>
      <c r="QVF18" s="0"/>
      <c r="QVG18" s="0"/>
      <c r="QVH18" s="0"/>
      <c r="QVI18" s="0"/>
      <c r="QVJ18" s="0"/>
      <c r="QVK18" s="0"/>
      <c r="QVL18" s="0"/>
      <c r="QVM18" s="0"/>
      <c r="QVN18" s="0"/>
      <c r="QVO18" s="0"/>
      <c r="QVP18" s="0"/>
      <c r="QVQ18" s="0"/>
      <c r="QVR18" s="0"/>
      <c r="QVS18" s="0"/>
      <c r="QVT18" s="0"/>
      <c r="QVU18" s="0"/>
      <c r="QVV18" s="0"/>
      <c r="QVW18" s="0"/>
      <c r="QVX18" s="0"/>
      <c r="QVY18" s="0"/>
      <c r="QVZ18" s="0"/>
      <c r="QWA18" s="0"/>
      <c r="QWB18" s="0"/>
      <c r="QWC18" s="0"/>
      <c r="QWD18" s="0"/>
      <c r="QWE18" s="0"/>
      <c r="QWF18" s="0"/>
      <c r="QWG18" s="0"/>
      <c r="QWH18" s="0"/>
      <c r="QWI18" s="0"/>
      <c r="QWJ18" s="0"/>
      <c r="QWK18" s="0"/>
      <c r="QWL18" s="0"/>
      <c r="QWM18" s="0"/>
      <c r="QWN18" s="0"/>
      <c r="QWO18" s="0"/>
      <c r="QWP18" s="0"/>
      <c r="QWQ18" s="0"/>
      <c r="QWR18" s="0"/>
      <c r="QWS18" s="0"/>
      <c r="QWT18" s="0"/>
      <c r="QWU18" s="0"/>
      <c r="QWV18" s="0"/>
      <c r="QWW18" s="0"/>
      <c r="QWX18" s="0"/>
      <c r="QWY18" s="0"/>
      <c r="QWZ18" s="0"/>
      <c r="QXA18" s="0"/>
      <c r="QXB18" s="0"/>
      <c r="QXC18" s="0"/>
      <c r="QXD18" s="0"/>
      <c r="QXE18" s="0"/>
      <c r="QXF18" s="0"/>
      <c r="QXG18" s="0"/>
      <c r="QXH18" s="0"/>
      <c r="QXI18" s="0"/>
      <c r="QXJ18" s="0"/>
      <c r="QXK18" s="0"/>
      <c r="QXL18" s="0"/>
      <c r="QXM18" s="0"/>
      <c r="QXN18" s="0"/>
      <c r="QXO18" s="0"/>
      <c r="QXP18" s="0"/>
      <c r="QXQ18" s="0"/>
      <c r="QXR18" s="0"/>
      <c r="QXS18" s="0"/>
      <c r="QXT18" s="0"/>
      <c r="QXU18" s="0"/>
      <c r="QXV18" s="0"/>
      <c r="QXW18" s="0"/>
      <c r="QXX18" s="0"/>
      <c r="QXY18" s="0"/>
      <c r="QXZ18" s="0"/>
      <c r="QYA18" s="0"/>
      <c r="QYB18" s="0"/>
      <c r="QYC18" s="0"/>
      <c r="QYD18" s="0"/>
      <c r="QYE18" s="0"/>
      <c r="QYF18" s="0"/>
      <c r="QYG18" s="0"/>
      <c r="QYH18" s="0"/>
      <c r="QYI18" s="0"/>
      <c r="QYJ18" s="0"/>
      <c r="QYK18" s="0"/>
      <c r="QYL18" s="0"/>
      <c r="QYM18" s="0"/>
      <c r="QYN18" s="0"/>
      <c r="QYO18" s="0"/>
      <c r="QYP18" s="0"/>
      <c r="QYQ18" s="0"/>
      <c r="QYR18" s="0"/>
      <c r="QYS18" s="0"/>
      <c r="QYT18" s="0"/>
      <c r="QYU18" s="0"/>
      <c r="QYV18" s="0"/>
      <c r="QYW18" s="0"/>
      <c r="QYX18" s="0"/>
      <c r="QYY18" s="0"/>
      <c r="QYZ18" s="0"/>
      <c r="QZA18" s="0"/>
      <c r="QZB18" s="0"/>
      <c r="QZC18" s="0"/>
      <c r="QZD18" s="0"/>
      <c r="QZE18" s="0"/>
      <c r="QZF18" s="0"/>
      <c r="QZG18" s="0"/>
      <c r="QZH18" s="0"/>
      <c r="QZI18" s="0"/>
      <c r="QZJ18" s="0"/>
      <c r="QZK18" s="0"/>
      <c r="QZL18" s="0"/>
      <c r="QZM18" s="0"/>
      <c r="QZN18" s="0"/>
      <c r="QZO18" s="0"/>
      <c r="QZP18" s="0"/>
      <c r="QZQ18" s="0"/>
      <c r="QZR18" s="0"/>
      <c r="QZS18" s="0"/>
      <c r="QZT18" s="0"/>
      <c r="QZU18" s="0"/>
      <c r="QZV18" s="0"/>
      <c r="QZW18" s="0"/>
      <c r="QZX18" s="0"/>
      <c r="QZY18" s="0"/>
      <c r="QZZ18" s="0"/>
      <c r="RAA18" s="0"/>
      <c r="RAB18" s="0"/>
      <c r="RAC18" s="0"/>
      <c r="RAD18" s="0"/>
      <c r="RAE18" s="0"/>
      <c r="RAF18" s="0"/>
      <c r="RAG18" s="0"/>
      <c r="RAH18" s="0"/>
      <c r="RAI18" s="0"/>
      <c r="RAJ18" s="0"/>
      <c r="RAK18" s="0"/>
      <c r="RAL18" s="0"/>
      <c r="RAM18" s="0"/>
      <c r="RAN18" s="0"/>
      <c r="RAO18" s="0"/>
      <c r="RAP18" s="0"/>
      <c r="RAQ18" s="0"/>
      <c r="RAR18" s="0"/>
      <c r="RAS18" s="0"/>
      <c r="RAT18" s="0"/>
      <c r="RAU18" s="0"/>
      <c r="RAV18" s="0"/>
      <c r="RAW18" s="0"/>
      <c r="RAX18" s="0"/>
      <c r="RAY18" s="0"/>
      <c r="RAZ18" s="0"/>
      <c r="RBA18" s="0"/>
      <c r="RBB18" s="0"/>
      <c r="RBC18" s="0"/>
      <c r="RBD18" s="0"/>
      <c r="RBE18" s="0"/>
      <c r="RBF18" s="0"/>
      <c r="RBG18" s="0"/>
      <c r="RBH18" s="0"/>
      <c r="RBI18" s="0"/>
      <c r="RBJ18" s="0"/>
      <c r="RBK18" s="0"/>
      <c r="RBL18" s="0"/>
      <c r="RBM18" s="0"/>
      <c r="RBN18" s="0"/>
      <c r="RBO18" s="0"/>
      <c r="RBP18" s="0"/>
      <c r="RBQ18" s="0"/>
      <c r="RBR18" s="0"/>
      <c r="RBS18" s="0"/>
      <c r="RBT18" s="0"/>
      <c r="RBU18" s="0"/>
      <c r="RBV18" s="0"/>
      <c r="RBW18" s="0"/>
      <c r="RBX18" s="0"/>
      <c r="RBY18" s="0"/>
      <c r="RBZ18" s="0"/>
      <c r="RCA18" s="0"/>
      <c r="RCB18" s="0"/>
      <c r="RCC18" s="0"/>
      <c r="RCD18" s="0"/>
      <c r="RCE18" s="0"/>
      <c r="RCF18" s="0"/>
      <c r="RCG18" s="0"/>
      <c r="RCH18" s="0"/>
      <c r="RCI18" s="0"/>
      <c r="RCJ18" s="0"/>
      <c r="RCK18" s="0"/>
      <c r="RCL18" s="0"/>
      <c r="RCM18" s="0"/>
      <c r="RCN18" s="0"/>
      <c r="RCO18" s="0"/>
      <c r="RCP18" s="0"/>
      <c r="RCQ18" s="0"/>
      <c r="RCR18" s="0"/>
      <c r="RCS18" s="0"/>
      <c r="RCT18" s="0"/>
      <c r="RCU18" s="0"/>
      <c r="RCV18" s="0"/>
      <c r="RCW18" s="0"/>
      <c r="RCX18" s="0"/>
      <c r="RCY18" s="0"/>
      <c r="RCZ18" s="0"/>
      <c r="RDA18" s="0"/>
      <c r="RDB18" s="0"/>
      <c r="RDC18" s="0"/>
      <c r="RDD18" s="0"/>
      <c r="RDE18" s="0"/>
      <c r="RDF18" s="0"/>
      <c r="RDG18" s="0"/>
      <c r="RDH18" s="0"/>
      <c r="RDI18" s="0"/>
      <c r="RDJ18" s="0"/>
      <c r="RDK18" s="0"/>
      <c r="RDL18" s="0"/>
      <c r="RDM18" s="0"/>
      <c r="RDN18" s="0"/>
      <c r="RDO18" s="0"/>
      <c r="RDP18" s="0"/>
      <c r="RDQ18" s="0"/>
      <c r="RDR18" s="0"/>
      <c r="RDS18" s="0"/>
      <c r="RDT18" s="0"/>
      <c r="RDU18" s="0"/>
      <c r="RDV18" s="0"/>
      <c r="RDW18" s="0"/>
      <c r="RDX18" s="0"/>
      <c r="RDY18" s="0"/>
      <c r="RDZ18" s="0"/>
      <c r="REA18" s="0"/>
      <c r="REB18" s="0"/>
      <c r="REC18" s="0"/>
      <c r="RED18" s="0"/>
      <c r="REE18" s="0"/>
      <c r="REF18" s="0"/>
      <c r="REG18" s="0"/>
      <c r="REH18" s="0"/>
      <c r="REI18" s="0"/>
      <c r="REJ18" s="0"/>
      <c r="REK18" s="0"/>
      <c r="REL18" s="0"/>
      <c r="REM18" s="0"/>
      <c r="REN18" s="0"/>
      <c r="REO18" s="0"/>
      <c r="REP18" s="0"/>
      <c r="REQ18" s="0"/>
      <c r="RER18" s="0"/>
      <c r="RES18" s="0"/>
      <c r="RET18" s="0"/>
      <c r="REU18" s="0"/>
      <c r="REV18" s="0"/>
      <c r="REW18" s="0"/>
      <c r="REX18" s="0"/>
      <c r="REY18" s="0"/>
      <c r="REZ18" s="0"/>
      <c r="RFA18" s="0"/>
      <c r="RFB18" s="0"/>
      <c r="RFC18" s="0"/>
      <c r="RFD18" s="0"/>
      <c r="RFE18" s="0"/>
      <c r="RFF18" s="0"/>
      <c r="RFG18" s="0"/>
      <c r="RFH18" s="0"/>
      <c r="RFI18" s="0"/>
      <c r="RFJ18" s="0"/>
      <c r="RFK18" s="0"/>
      <c r="RFL18" s="0"/>
      <c r="RFM18" s="0"/>
      <c r="RFN18" s="0"/>
      <c r="RFO18" s="0"/>
      <c r="RFP18" s="0"/>
      <c r="RFQ18" s="0"/>
      <c r="RFR18" s="0"/>
      <c r="RFS18" s="0"/>
      <c r="RFT18" s="0"/>
      <c r="RFU18" s="0"/>
      <c r="RFV18" s="0"/>
      <c r="RFW18" s="0"/>
      <c r="RFX18" s="0"/>
      <c r="RFY18" s="0"/>
      <c r="RFZ18" s="0"/>
      <c r="RGA18" s="0"/>
      <c r="RGB18" s="0"/>
      <c r="RGC18" s="0"/>
      <c r="RGD18" s="0"/>
      <c r="RGE18" s="0"/>
      <c r="RGF18" s="0"/>
      <c r="RGG18" s="0"/>
      <c r="RGH18" s="0"/>
      <c r="RGI18" s="0"/>
      <c r="RGJ18" s="0"/>
      <c r="RGK18" s="0"/>
      <c r="RGL18" s="0"/>
      <c r="RGM18" s="0"/>
      <c r="RGN18" s="0"/>
      <c r="RGO18" s="0"/>
      <c r="RGP18" s="0"/>
      <c r="RGQ18" s="0"/>
      <c r="RGR18" s="0"/>
      <c r="RGS18" s="0"/>
      <c r="RGT18" s="0"/>
      <c r="RGU18" s="0"/>
      <c r="RGV18" s="0"/>
      <c r="RGW18" s="0"/>
      <c r="RGX18" s="0"/>
      <c r="RGY18" s="0"/>
      <c r="RGZ18" s="0"/>
      <c r="RHA18" s="0"/>
      <c r="RHB18" s="0"/>
      <c r="RHC18" s="0"/>
      <c r="RHD18" s="0"/>
      <c r="RHE18" s="0"/>
      <c r="RHF18" s="0"/>
      <c r="RHG18" s="0"/>
      <c r="RHH18" s="0"/>
      <c r="RHI18" s="0"/>
      <c r="RHJ18" s="0"/>
      <c r="RHK18" s="0"/>
      <c r="RHL18" s="0"/>
      <c r="RHM18" s="0"/>
      <c r="RHN18" s="0"/>
      <c r="RHO18" s="0"/>
      <c r="RHP18" s="0"/>
      <c r="RHQ18" s="0"/>
      <c r="RHR18" s="0"/>
      <c r="RHS18" s="0"/>
      <c r="RHT18" s="0"/>
      <c r="RHU18" s="0"/>
      <c r="RHV18" s="0"/>
      <c r="RHW18" s="0"/>
      <c r="RHX18" s="0"/>
      <c r="RHY18" s="0"/>
      <c r="RHZ18" s="0"/>
      <c r="RIA18" s="0"/>
      <c r="RIB18" s="0"/>
      <c r="RIC18" s="0"/>
      <c r="RID18" s="0"/>
      <c r="RIE18" s="0"/>
      <c r="RIF18" s="0"/>
      <c r="RIG18" s="0"/>
      <c r="RIH18" s="0"/>
      <c r="RII18" s="0"/>
      <c r="RIJ18" s="0"/>
      <c r="RIK18" s="0"/>
      <c r="RIL18" s="0"/>
      <c r="RIM18" s="0"/>
      <c r="RIN18" s="0"/>
      <c r="RIO18" s="0"/>
      <c r="RIP18" s="0"/>
      <c r="RIQ18" s="0"/>
      <c r="RIR18" s="0"/>
      <c r="RIS18" s="0"/>
      <c r="RIT18" s="0"/>
      <c r="RIU18" s="0"/>
      <c r="RIV18" s="0"/>
      <c r="RIW18" s="0"/>
      <c r="RIX18" s="0"/>
      <c r="RIY18" s="0"/>
      <c r="RIZ18" s="0"/>
      <c r="RJA18" s="0"/>
      <c r="RJB18" s="0"/>
      <c r="RJC18" s="0"/>
      <c r="RJD18" s="0"/>
      <c r="RJE18" s="0"/>
      <c r="RJF18" s="0"/>
      <c r="RJG18" s="0"/>
      <c r="RJH18" s="0"/>
      <c r="RJI18" s="0"/>
      <c r="RJJ18" s="0"/>
      <c r="RJK18" s="0"/>
      <c r="RJL18" s="0"/>
      <c r="RJM18" s="0"/>
      <c r="RJN18" s="0"/>
      <c r="RJO18" s="0"/>
      <c r="RJP18" s="0"/>
      <c r="RJQ18" s="0"/>
      <c r="RJR18" s="0"/>
      <c r="RJS18" s="0"/>
      <c r="RJT18" s="0"/>
      <c r="RJU18" s="0"/>
      <c r="RJV18" s="0"/>
      <c r="RJW18" s="0"/>
      <c r="RJX18" s="0"/>
      <c r="RJY18" s="0"/>
      <c r="RJZ18" s="0"/>
      <c r="RKA18" s="0"/>
      <c r="RKB18" s="0"/>
      <c r="RKC18" s="0"/>
      <c r="RKD18" s="0"/>
      <c r="RKE18" s="0"/>
      <c r="RKF18" s="0"/>
      <c r="RKG18" s="0"/>
      <c r="RKH18" s="0"/>
      <c r="RKI18" s="0"/>
      <c r="RKJ18" s="0"/>
      <c r="RKK18" s="0"/>
      <c r="RKL18" s="0"/>
      <c r="RKM18" s="0"/>
      <c r="RKN18" s="0"/>
      <c r="RKO18" s="0"/>
      <c r="RKP18" s="0"/>
      <c r="RKQ18" s="0"/>
      <c r="RKR18" s="0"/>
      <c r="RKS18" s="0"/>
      <c r="RKT18" s="0"/>
      <c r="RKU18" s="0"/>
      <c r="RKV18" s="0"/>
      <c r="RKW18" s="0"/>
      <c r="RKX18" s="0"/>
      <c r="RKY18" s="0"/>
      <c r="RKZ18" s="0"/>
      <c r="RLA18" s="0"/>
      <c r="RLB18" s="0"/>
      <c r="RLC18" s="0"/>
      <c r="RLD18" s="0"/>
      <c r="RLE18" s="0"/>
      <c r="RLF18" s="0"/>
      <c r="RLG18" s="0"/>
      <c r="RLH18" s="0"/>
      <c r="RLI18" s="0"/>
      <c r="RLJ18" s="0"/>
      <c r="RLK18" s="0"/>
      <c r="RLL18" s="0"/>
      <c r="RLM18" s="0"/>
      <c r="RLN18" s="0"/>
      <c r="RLO18" s="0"/>
      <c r="RLP18" s="0"/>
      <c r="RLQ18" s="0"/>
      <c r="RLR18" s="0"/>
      <c r="RLS18" s="0"/>
      <c r="RLT18" s="0"/>
      <c r="RLU18" s="0"/>
      <c r="RLV18" s="0"/>
      <c r="RLW18" s="0"/>
      <c r="RLX18" s="0"/>
      <c r="RLY18" s="0"/>
      <c r="RLZ18" s="0"/>
      <c r="RMA18" s="0"/>
      <c r="RMB18" s="0"/>
      <c r="RMC18" s="0"/>
      <c r="RMD18" s="0"/>
      <c r="RME18" s="0"/>
      <c r="RMF18" s="0"/>
      <c r="RMG18" s="0"/>
      <c r="RMH18" s="0"/>
      <c r="RMI18" s="0"/>
      <c r="RMJ18" s="0"/>
      <c r="RMK18" s="0"/>
      <c r="RML18" s="0"/>
      <c r="RMM18" s="0"/>
      <c r="RMN18" s="0"/>
      <c r="RMO18" s="0"/>
      <c r="RMP18" s="0"/>
      <c r="RMQ18" s="0"/>
      <c r="RMR18" s="0"/>
      <c r="RMS18" s="0"/>
      <c r="RMT18" s="0"/>
      <c r="RMU18" s="0"/>
      <c r="RMV18" s="0"/>
      <c r="RMW18" s="0"/>
      <c r="RMX18" s="0"/>
      <c r="RMY18" s="0"/>
      <c r="RMZ18" s="0"/>
      <c r="RNA18" s="0"/>
      <c r="RNB18" s="0"/>
      <c r="RNC18" s="0"/>
      <c r="RND18" s="0"/>
      <c r="RNE18" s="0"/>
      <c r="RNF18" s="0"/>
      <c r="RNG18" s="0"/>
      <c r="RNH18" s="0"/>
      <c r="RNI18" s="0"/>
      <c r="RNJ18" s="0"/>
      <c r="RNK18" s="0"/>
      <c r="RNL18" s="0"/>
      <c r="RNM18" s="0"/>
      <c r="RNN18" s="0"/>
      <c r="RNO18" s="0"/>
      <c r="RNP18" s="0"/>
      <c r="RNQ18" s="0"/>
      <c r="RNR18" s="0"/>
      <c r="RNS18" s="0"/>
      <c r="RNT18" s="0"/>
      <c r="RNU18" s="0"/>
      <c r="RNV18" s="0"/>
      <c r="RNW18" s="0"/>
      <c r="RNX18" s="0"/>
      <c r="RNY18" s="0"/>
      <c r="RNZ18" s="0"/>
      <c r="ROA18" s="0"/>
      <c r="ROB18" s="0"/>
      <c r="ROC18" s="0"/>
      <c r="ROD18" s="0"/>
      <c r="ROE18" s="0"/>
      <c r="ROF18" s="0"/>
      <c r="ROG18" s="0"/>
      <c r="ROH18" s="0"/>
      <c r="ROI18" s="0"/>
      <c r="ROJ18" s="0"/>
      <c r="ROK18" s="0"/>
      <c r="ROL18" s="0"/>
      <c r="ROM18" s="0"/>
      <c r="RON18" s="0"/>
      <c r="ROO18" s="0"/>
      <c r="ROP18" s="0"/>
      <c r="ROQ18" s="0"/>
      <c r="ROR18" s="0"/>
      <c r="ROS18" s="0"/>
      <c r="ROT18" s="0"/>
      <c r="ROU18" s="0"/>
      <c r="ROV18" s="0"/>
      <c r="ROW18" s="0"/>
      <c r="ROX18" s="0"/>
      <c r="ROY18" s="0"/>
      <c r="ROZ18" s="0"/>
      <c r="RPA18" s="0"/>
      <c r="RPB18" s="0"/>
      <c r="RPC18" s="0"/>
      <c r="RPD18" s="0"/>
      <c r="RPE18" s="0"/>
      <c r="RPF18" s="0"/>
      <c r="RPG18" s="0"/>
      <c r="RPH18" s="0"/>
      <c r="RPI18" s="0"/>
      <c r="RPJ18" s="0"/>
      <c r="RPK18" s="0"/>
      <c r="RPL18" s="0"/>
      <c r="RPM18" s="0"/>
      <c r="RPN18" s="0"/>
      <c r="RPO18" s="0"/>
      <c r="RPP18" s="0"/>
      <c r="RPQ18" s="0"/>
      <c r="RPR18" s="0"/>
      <c r="RPS18" s="0"/>
      <c r="RPT18" s="0"/>
      <c r="RPU18" s="0"/>
      <c r="RPV18" s="0"/>
      <c r="RPW18" s="0"/>
      <c r="RPX18" s="0"/>
      <c r="RPY18" s="0"/>
      <c r="RPZ18" s="0"/>
      <c r="RQA18" s="0"/>
      <c r="RQB18" s="0"/>
      <c r="RQC18" s="0"/>
      <c r="RQD18" s="0"/>
      <c r="RQE18" s="0"/>
      <c r="RQF18" s="0"/>
      <c r="RQG18" s="0"/>
      <c r="RQH18" s="0"/>
      <c r="RQI18" s="0"/>
      <c r="RQJ18" s="0"/>
      <c r="RQK18" s="0"/>
      <c r="RQL18" s="0"/>
      <c r="RQM18" s="0"/>
      <c r="RQN18" s="0"/>
      <c r="RQO18" s="0"/>
      <c r="RQP18" s="0"/>
      <c r="RQQ18" s="0"/>
      <c r="RQR18" s="0"/>
      <c r="RQS18" s="0"/>
      <c r="RQT18" s="0"/>
      <c r="RQU18" s="0"/>
      <c r="RQV18" s="0"/>
      <c r="RQW18" s="0"/>
      <c r="RQX18" s="0"/>
      <c r="RQY18" s="0"/>
      <c r="RQZ18" s="0"/>
      <c r="RRA18" s="0"/>
      <c r="RRB18" s="0"/>
      <c r="RRC18" s="0"/>
      <c r="RRD18" s="0"/>
      <c r="RRE18" s="0"/>
      <c r="RRF18" s="0"/>
      <c r="RRG18" s="0"/>
      <c r="RRH18" s="0"/>
      <c r="RRI18" s="0"/>
      <c r="RRJ18" s="0"/>
      <c r="RRK18" s="0"/>
      <c r="RRL18" s="0"/>
      <c r="RRM18" s="0"/>
      <c r="RRN18" s="0"/>
      <c r="RRO18" s="0"/>
      <c r="RRP18" s="0"/>
      <c r="RRQ18" s="0"/>
      <c r="RRR18" s="0"/>
      <c r="RRS18" s="0"/>
      <c r="RRT18" s="0"/>
      <c r="RRU18" s="0"/>
      <c r="RRV18" s="0"/>
      <c r="RRW18" s="0"/>
      <c r="RRX18" s="0"/>
      <c r="RRY18" s="0"/>
      <c r="RRZ18" s="0"/>
      <c r="RSA18" s="0"/>
      <c r="RSB18" s="0"/>
      <c r="RSC18" s="0"/>
      <c r="RSD18" s="0"/>
      <c r="RSE18" s="0"/>
      <c r="RSF18" s="0"/>
      <c r="RSG18" s="0"/>
      <c r="RSH18" s="0"/>
      <c r="RSI18" s="0"/>
      <c r="RSJ18" s="0"/>
      <c r="RSK18" s="0"/>
      <c r="RSL18" s="0"/>
      <c r="RSM18" s="0"/>
      <c r="RSN18" s="0"/>
      <c r="RSO18" s="0"/>
      <c r="RSP18" s="0"/>
      <c r="RSQ18" s="0"/>
      <c r="RSR18" s="0"/>
      <c r="RSS18" s="0"/>
      <c r="RST18" s="0"/>
      <c r="RSU18" s="0"/>
      <c r="RSV18" s="0"/>
      <c r="RSW18" s="0"/>
      <c r="RSX18" s="0"/>
      <c r="RSY18" s="0"/>
      <c r="RSZ18" s="0"/>
      <c r="RTA18" s="0"/>
      <c r="RTB18" s="0"/>
      <c r="RTC18" s="0"/>
      <c r="RTD18" s="0"/>
      <c r="RTE18" s="0"/>
      <c r="RTF18" s="0"/>
      <c r="RTG18" s="0"/>
      <c r="RTH18" s="0"/>
      <c r="RTI18" s="0"/>
      <c r="RTJ18" s="0"/>
      <c r="RTK18" s="0"/>
      <c r="RTL18" s="0"/>
      <c r="RTM18" s="0"/>
      <c r="RTN18" s="0"/>
      <c r="RTO18" s="0"/>
      <c r="RTP18" s="0"/>
      <c r="RTQ18" s="0"/>
      <c r="RTR18" s="0"/>
      <c r="RTS18" s="0"/>
      <c r="RTT18" s="0"/>
      <c r="RTU18" s="0"/>
      <c r="RTV18" s="0"/>
      <c r="RTW18" s="0"/>
      <c r="RTX18" s="0"/>
      <c r="RTY18" s="0"/>
      <c r="RTZ18" s="0"/>
      <c r="RUA18" s="0"/>
      <c r="RUB18" s="0"/>
      <c r="RUC18" s="0"/>
      <c r="RUD18" s="0"/>
      <c r="RUE18" s="0"/>
      <c r="RUF18" s="0"/>
      <c r="RUG18" s="0"/>
      <c r="RUH18" s="0"/>
      <c r="RUI18" s="0"/>
      <c r="RUJ18" s="0"/>
      <c r="RUK18" s="0"/>
      <c r="RUL18" s="0"/>
      <c r="RUM18" s="0"/>
      <c r="RUN18" s="0"/>
      <c r="RUO18" s="0"/>
      <c r="RUP18" s="0"/>
      <c r="RUQ18" s="0"/>
      <c r="RUR18" s="0"/>
      <c r="RUS18" s="0"/>
      <c r="RUT18" s="0"/>
      <c r="RUU18" s="0"/>
      <c r="RUV18" s="0"/>
      <c r="RUW18" s="0"/>
      <c r="RUX18" s="0"/>
      <c r="RUY18" s="0"/>
      <c r="RUZ18" s="0"/>
      <c r="RVA18" s="0"/>
      <c r="RVB18" s="0"/>
      <c r="RVC18" s="0"/>
      <c r="RVD18" s="0"/>
      <c r="RVE18" s="0"/>
      <c r="RVF18" s="0"/>
      <c r="RVG18" s="0"/>
      <c r="RVH18" s="0"/>
      <c r="RVI18" s="0"/>
      <c r="RVJ18" s="0"/>
      <c r="RVK18" s="0"/>
      <c r="RVL18" s="0"/>
      <c r="RVM18" s="0"/>
      <c r="RVN18" s="0"/>
      <c r="RVO18" s="0"/>
      <c r="RVP18" s="0"/>
      <c r="RVQ18" s="0"/>
      <c r="RVR18" s="0"/>
      <c r="RVS18" s="0"/>
      <c r="RVT18" s="0"/>
      <c r="RVU18" s="0"/>
      <c r="RVV18" s="0"/>
      <c r="RVW18" s="0"/>
      <c r="RVX18" s="0"/>
      <c r="RVY18" s="0"/>
      <c r="RVZ18" s="0"/>
      <c r="RWA18" s="0"/>
      <c r="RWB18" s="0"/>
      <c r="RWC18" s="0"/>
      <c r="RWD18" s="0"/>
      <c r="RWE18" s="0"/>
      <c r="RWF18" s="0"/>
      <c r="RWG18" s="0"/>
      <c r="RWH18" s="0"/>
      <c r="RWI18" s="0"/>
      <c r="RWJ18" s="0"/>
      <c r="RWK18" s="0"/>
      <c r="RWL18" s="0"/>
      <c r="RWM18" s="0"/>
      <c r="RWN18" s="0"/>
      <c r="RWO18" s="0"/>
      <c r="RWP18" s="0"/>
      <c r="RWQ18" s="0"/>
      <c r="RWR18" s="0"/>
      <c r="RWS18" s="0"/>
      <c r="RWT18" s="0"/>
      <c r="RWU18" s="0"/>
      <c r="RWV18" s="0"/>
      <c r="RWW18" s="0"/>
      <c r="RWX18" s="0"/>
      <c r="RWY18" s="0"/>
      <c r="RWZ18" s="0"/>
      <c r="RXA18" s="0"/>
      <c r="RXB18" s="0"/>
      <c r="RXC18" s="0"/>
      <c r="RXD18" s="0"/>
      <c r="RXE18" s="0"/>
      <c r="RXF18" s="0"/>
      <c r="RXG18" s="0"/>
      <c r="RXH18" s="0"/>
      <c r="RXI18" s="0"/>
      <c r="RXJ18" s="0"/>
      <c r="RXK18" s="0"/>
      <c r="RXL18" s="0"/>
      <c r="RXM18" s="0"/>
      <c r="RXN18" s="0"/>
      <c r="RXO18" s="0"/>
      <c r="RXP18" s="0"/>
      <c r="RXQ18" s="0"/>
      <c r="RXR18" s="0"/>
      <c r="RXS18" s="0"/>
      <c r="RXT18" s="0"/>
      <c r="RXU18" s="0"/>
      <c r="RXV18" s="0"/>
      <c r="RXW18" s="0"/>
      <c r="RXX18" s="0"/>
      <c r="RXY18" s="0"/>
      <c r="RXZ18" s="0"/>
      <c r="RYA18" s="0"/>
      <c r="RYB18" s="0"/>
      <c r="RYC18" s="0"/>
      <c r="RYD18" s="0"/>
      <c r="RYE18" s="0"/>
      <c r="RYF18" s="0"/>
      <c r="RYG18" s="0"/>
      <c r="RYH18" s="0"/>
      <c r="RYI18" s="0"/>
      <c r="RYJ18" s="0"/>
      <c r="RYK18" s="0"/>
      <c r="RYL18" s="0"/>
      <c r="RYM18" s="0"/>
      <c r="RYN18" s="0"/>
      <c r="RYO18" s="0"/>
      <c r="RYP18" s="0"/>
      <c r="RYQ18" s="0"/>
      <c r="RYR18" s="0"/>
      <c r="RYS18" s="0"/>
      <c r="RYT18" s="0"/>
      <c r="RYU18" s="0"/>
      <c r="RYV18" s="0"/>
      <c r="RYW18" s="0"/>
      <c r="RYX18" s="0"/>
      <c r="RYY18" s="0"/>
      <c r="RYZ18" s="0"/>
      <c r="RZA18" s="0"/>
      <c r="RZB18" s="0"/>
      <c r="RZC18" s="0"/>
      <c r="RZD18" s="0"/>
      <c r="RZE18" s="0"/>
      <c r="RZF18" s="0"/>
      <c r="RZG18" s="0"/>
      <c r="RZH18" s="0"/>
      <c r="RZI18" s="0"/>
      <c r="RZJ18" s="0"/>
      <c r="RZK18" s="0"/>
      <c r="RZL18" s="0"/>
      <c r="RZM18" s="0"/>
      <c r="RZN18" s="0"/>
      <c r="RZO18" s="0"/>
      <c r="RZP18" s="0"/>
      <c r="RZQ18" s="0"/>
      <c r="RZR18" s="0"/>
      <c r="RZS18" s="0"/>
      <c r="RZT18" s="0"/>
      <c r="RZU18" s="0"/>
      <c r="RZV18" s="0"/>
      <c r="RZW18" s="0"/>
      <c r="RZX18" s="0"/>
      <c r="RZY18" s="0"/>
      <c r="RZZ18" s="0"/>
      <c r="SAA18" s="0"/>
      <c r="SAB18" s="0"/>
      <c r="SAC18" s="0"/>
      <c r="SAD18" s="0"/>
      <c r="SAE18" s="0"/>
      <c r="SAF18" s="0"/>
      <c r="SAG18" s="0"/>
      <c r="SAH18" s="0"/>
      <c r="SAI18" s="0"/>
      <c r="SAJ18" s="0"/>
      <c r="SAK18" s="0"/>
      <c r="SAL18" s="0"/>
      <c r="SAM18" s="0"/>
      <c r="SAN18" s="0"/>
      <c r="SAO18" s="0"/>
      <c r="SAP18" s="0"/>
      <c r="SAQ18" s="0"/>
      <c r="SAR18" s="0"/>
      <c r="SAS18" s="0"/>
      <c r="SAT18" s="0"/>
      <c r="SAU18" s="0"/>
      <c r="SAV18" s="0"/>
      <c r="SAW18" s="0"/>
      <c r="SAX18" s="0"/>
      <c r="SAY18" s="0"/>
      <c r="SAZ18" s="0"/>
      <c r="SBA18" s="0"/>
      <c r="SBB18" s="0"/>
      <c r="SBC18" s="0"/>
      <c r="SBD18" s="0"/>
      <c r="SBE18" s="0"/>
      <c r="SBF18" s="0"/>
      <c r="SBG18" s="0"/>
      <c r="SBH18" s="0"/>
      <c r="SBI18" s="0"/>
      <c r="SBJ18" s="0"/>
      <c r="SBK18" s="0"/>
      <c r="SBL18" s="0"/>
      <c r="SBM18" s="0"/>
      <c r="SBN18" s="0"/>
      <c r="SBO18" s="0"/>
      <c r="SBP18" s="0"/>
      <c r="SBQ18" s="0"/>
      <c r="SBR18" s="0"/>
      <c r="SBS18" s="0"/>
      <c r="SBT18" s="0"/>
      <c r="SBU18" s="0"/>
      <c r="SBV18" s="0"/>
      <c r="SBW18" s="0"/>
      <c r="SBX18" s="0"/>
      <c r="SBY18" s="0"/>
      <c r="SBZ18" s="0"/>
      <c r="SCA18" s="0"/>
      <c r="SCB18" s="0"/>
      <c r="SCC18" s="0"/>
      <c r="SCD18" s="0"/>
      <c r="SCE18" s="0"/>
      <c r="SCF18" s="0"/>
      <c r="SCG18" s="0"/>
      <c r="SCH18" s="0"/>
      <c r="SCI18" s="0"/>
      <c r="SCJ18" s="0"/>
      <c r="SCK18" s="0"/>
      <c r="SCL18" s="0"/>
      <c r="SCM18" s="0"/>
      <c r="SCN18" s="0"/>
      <c r="SCO18" s="0"/>
      <c r="SCP18" s="0"/>
      <c r="SCQ18" s="0"/>
      <c r="SCR18" s="0"/>
      <c r="SCS18" s="0"/>
      <c r="SCT18" s="0"/>
      <c r="SCU18" s="0"/>
      <c r="SCV18" s="0"/>
      <c r="SCW18" s="0"/>
      <c r="SCX18" s="0"/>
      <c r="SCY18" s="0"/>
      <c r="SCZ18" s="0"/>
      <c r="SDA18" s="0"/>
      <c r="SDB18" s="0"/>
      <c r="SDC18" s="0"/>
      <c r="SDD18" s="0"/>
      <c r="SDE18" s="0"/>
      <c r="SDF18" s="0"/>
      <c r="SDG18" s="0"/>
      <c r="SDH18" s="0"/>
      <c r="SDI18" s="0"/>
      <c r="SDJ18" s="0"/>
      <c r="SDK18" s="0"/>
      <c r="SDL18" s="0"/>
      <c r="SDM18" s="0"/>
      <c r="SDN18" s="0"/>
      <c r="SDO18" s="0"/>
      <c r="SDP18" s="0"/>
      <c r="SDQ18" s="0"/>
      <c r="SDR18" s="0"/>
      <c r="SDS18" s="0"/>
      <c r="SDT18" s="0"/>
      <c r="SDU18" s="0"/>
      <c r="SDV18" s="0"/>
      <c r="SDW18" s="0"/>
      <c r="SDX18" s="0"/>
      <c r="SDY18" s="0"/>
      <c r="SDZ18" s="0"/>
      <c r="SEA18" s="0"/>
      <c r="SEB18" s="0"/>
      <c r="SEC18" s="0"/>
      <c r="SED18" s="0"/>
      <c r="SEE18" s="0"/>
      <c r="SEF18" s="0"/>
      <c r="SEG18" s="0"/>
      <c r="SEH18" s="0"/>
      <c r="SEI18" s="0"/>
      <c r="SEJ18" s="0"/>
      <c r="SEK18" s="0"/>
      <c r="SEL18" s="0"/>
      <c r="SEM18" s="0"/>
      <c r="SEN18" s="0"/>
      <c r="SEO18" s="0"/>
      <c r="SEP18" s="0"/>
      <c r="SEQ18" s="0"/>
      <c r="SER18" s="0"/>
      <c r="SES18" s="0"/>
      <c r="SET18" s="0"/>
      <c r="SEU18" s="0"/>
      <c r="SEV18" s="0"/>
      <c r="SEW18" s="0"/>
      <c r="SEX18" s="0"/>
      <c r="SEY18" s="0"/>
      <c r="SEZ18" s="0"/>
      <c r="SFA18" s="0"/>
      <c r="SFB18" s="0"/>
      <c r="SFC18" s="0"/>
      <c r="SFD18" s="0"/>
      <c r="SFE18" s="0"/>
      <c r="SFF18" s="0"/>
      <c r="SFG18" s="0"/>
      <c r="SFH18" s="0"/>
      <c r="SFI18" s="0"/>
      <c r="SFJ18" s="0"/>
      <c r="SFK18" s="0"/>
      <c r="SFL18" s="0"/>
      <c r="SFM18" s="0"/>
      <c r="SFN18" s="0"/>
      <c r="SFO18" s="0"/>
      <c r="SFP18" s="0"/>
      <c r="SFQ18" s="0"/>
      <c r="SFR18" s="0"/>
      <c r="SFS18" s="0"/>
      <c r="SFT18" s="0"/>
      <c r="SFU18" s="0"/>
      <c r="SFV18" s="0"/>
      <c r="SFW18" s="0"/>
      <c r="SFX18" s="0"/>
      <c r="SFY18" s="0"/>
      <c r="SFZ18" s="0"/>
      <c r="SGA18" s="0"/>
      <c r="SGB18" s="0"/>
      <c r="SGC18" s="0"/>
      <c r="SGD18" s="0"/>
      <c r="SGE18" s="0"/>
      <c r="SGF18" s="0"/>
      <c r="SGG18" s="0"/>
      <c r="SGH18" s="0"/>
      <c r="SGI18" s="0"/>
      <c r="SGJ18" s="0"/>
      <c r="SGK18" s="0"/>
      <c r="SGL18" s="0"/>
      <c r="SGM18" s="0"/>
      <c r="SGN18" s="0"/>
      <c r="SGO18" s="0"/>
      <c r="SGP18" s="0"/>
      <c r="SGQ18" s="0"/>
      <c r="SGR18" s="0"/>
      <c r="SGS18" s="0"/>
      <c r="SGT18" s="0"/>
      <c r="SGU18" s="0"/>
      <c r="SGV18" s="0"/>
      <c r="SGW18" s="0"/>
      <c r="SGX18" s="0"/>
      <c r="SGY18" s="0"/>
      <c r="SGZ18" s="0"/>
      <c r="SHA18" s="0"/>
      <c r="SHB18" s="0"/>
      <c r="SHC18" s="0"/>
      <c r="SHD18" s="0"/>
      <c r="SHE18" s="0"/>
      <c r="SHF18" s="0"/>
      <c r="SHG18" s="0"/>
      <c r="SHH18" s="0"/>
      <c r="SHI18" s="0"/>
      <c r="SHJ18" s="0"/>
      <c r="SHK18" s="0"/>
      <c r="SHL18" s="0"/>
      <c r="SHM18" s="0"/>
      <c r="SHN18" s="0"/>
      <c r="SHO18" s="0"/>
      <c r="SHP18" s="0"/>
      <c r="SHQ18" s="0"/>
      <c r="SHR18" s="0"/>
      <c r="SHS18" s="0"/>
      <c r="SHT18" s="0"/>
      <c r="SHU18" s="0"/>
      <c r="SHV18" s="0"/>
      <c r="SHW18" s="0"/>
      <c r="SHX18" s="0"/>
      <c r="SHY18" s="0"/>
      <c r="SHZ18" s="0"/>
      <c r="SIA18" s="0"/>
      <c r="SIB18" s="0"/>
      <c r="SIC18" s="0"/>
      <c r="SID18" s="0"/>
      <c r="SIE18" s="0"/>
      <c r="SIF18" s="0"/>
      <c r="SIG18" s="0"/>
      <c r="SIH18" s="0"/>
      <c r="SII18" s="0"/>
      <c r="SIJ18" s="0"/>
      <c r="SIK18" s="0"/>
      <c r="SIL18" s="0"/>
      <c r="SIM18" s="0"/>
      <c r="SIN18" s="0"/>
      <c r="SIO18" s="0"/>
      <c r="SIP18" s="0"/>
      <c r="SIQ18" s="0"/>
      <c r="SIR18" s="0"/>
      <c r="SIS18" s="0"/>
      <c r="SIT18" s="0"/>
      <c r="SIU18" s="0"/>
      <c r="SIV18" s="0"/>
      <c r="SIW18" s="0"/>
      <c r="SIX18" s="0"/>
      <c r="SIY18" s="0"/>
      <c r="SIZ18" s="0"/>
      <c r="SJA18" s="0"/>
      <c r="SJB18" s="0"/>
      <c r="SJC18" s="0"/>
      <c r="SJD18" s="0"/>
      <c r="SJE18" s="0"/>
      <c r="SJF18" s="0"/>
      <c r="SJG18" s="0"/>
      <c r="SJH18" s="0"/>
      <c r="SJI18" s="0"/>
      <c r="SJJ18" s="0"/>
      <c r="SJK18" s="0"/>
      <c r="SJL18" s="0"/>
      <c r="SJM18" s="0"/>
      <c r="SJN18" s="0"/>
      <c r="SJO18" s="0"/>
      <c r="SJP18" s="0"/>
      <c r="SJQ18" s="0"/>
      <c r="SJR18" s="0"/>
      <c r="SJS18" s="0"/>
      <c r="SJT18" s="0"/>
      <c r="SJU18" s="0"/>
      <c r="SJV18" s="0"/>
      <c r="SJW18" s="0"/>
      <c r="SJX18" s="0"/>
      <c r="SJY18" s="0"/>
      <c r="SJZ18" s="0"/>
      <c r="SKA18" s="0"/>
      <c r="SKB18" s="0"/>
      <c r="SKC18" s="0"/>
      <c r="SKD18" s="0"/>
      <c r="SKE18" s="0"/>
      <c r="SKF18" s="0"/>
      <c r="SKG18" s="0"/>
      <c r="SKH18" s="0"/>
      <c r="SKI18" s="0"/>
      <c r="SKJ18" s="0"/>
      <c r="SKK18" s="0"/>
      <c r="SKL18" s="0"/>
      <c r="SKM18" s="0"/>
      <c r="SKN18" s="0"/>
      <c r="SKO18" s="0"/>
      <c r="SKP18" s="0"/>
      <c r="SKQ18" s="0"/>
      <c r="SKR18" s="0"/>
      <c r="SKS18" s="0"/>
      <c r="SKT18" s="0"/>
      <c r="SKU18" s="0"/>
      <c r="SKV18" s="0"/>
      <c r="SKW18" s="0"/>
      <c r="SKX18" s="0"/>
      <c r="SKY18" s="0"/>
      <c r="SKZ18" s="0"/>
      <c r="SLA18" s="0"/>
      <c r="SLB18" s="0"/>
      <c r="SLC18" s="0"/>
      <c r="SLD18" s="0"/>
      <c r="SLE18" s="0"/>
      <c r="SLF18" s="0"/>
      <c r="SLG18" s="0"/>
      <c r="SLH18" s="0"/>
      <c r="SLI18" s="0"/>
      <c r="SLJ18" s="0"/>
      <c r="SLK18" s="0"/>
      <c r="SLL18" s="0"/>
      <c r="SLM18" s="0"/>
      <c r="SLN18" s="0"/>
      <c r="SLO18" s="0"/>
      <c r="SLP18" s="0"/>
      <c r="SLQ18" s="0"/>
      <c r="SLR18" s="0"/>
      <c r="SLS18" s="0"/>
      <c r="SLT18" s="0"/>
      <c r="SLU18" s="0"/>
      <c r="SLV18" s="0"/>
      <c r="SLW18" s="0"/>
      <c r="SLX18" s="0"/>
      <c r="SLY18" s="0"/>
      <c r="SLZ18" s="0"/>
      <c r="SMA18" s="0"/>
      <c r="SMB18" s="0"/>
      <c r="SMC18" s="0"/>
      <c r="SMD18" s="0"/>
      <c r="SME18" s="0"/>
      <c r="SMF18" s="0"/>
      <c r="SMG18" s="0"/>
      <c r="SMH18" s="0"/>
      <c r="SMI18" s="0"/>
      <c r="SMJ18" s="0"/>
      <c r="SMK18" s="0"/>
      <c r="SML18" s="0"/>
      <c r="SMM18" s="0"/>
      <c r="SMN18" s="0"/>
      <c r="SMO18" s="0"/>
      <c r="SMP18" s="0"/>
      <c r="SMQ18" s="0"/>
      <c r="SMR18" s="0"/>
      <c r="SMS18" s="0"/>
      <c r="SMT18" s="0"/>
      <c r="SMU18" s="0"/>
      <c r="SMV18" s="0"/>
      <c r="SMW18" s="0"/>
      <c r="SMX18" s="0"/>
      <c r="SMY18" s="0"/>
      <c r="SMZ18" s="0"/>
      <c r="SNA18" s="0"/>
      <c r="SNB18" s="0"/>
      <c r="SNC18" s="0"/>
      <c r="SND18" s="0"/>
      <c r="SNE18" s="0"/>
      <c r="SNF18" s="0"/>
      <c r="SNG18" s="0"/>
      <c r="SNH18" s="0"/>
      <c r="SNI18" s="0"/>
      <c r="SNJ18" s="0"/>
      <c r="SNK18" s="0"/>
      <c r="SNL18" s="0"/>
      <c r="SNM18" s="0"/>
      <c r="SNN18" s="0"/>
      <c r="SNO18" s="0"/>
      <c r="SNP18" s="0"/>
      <c r="SNQ18" s="0"/>
      <c r="SNR18" s="0"/>
      <c r="SNS18" s="0"/>
      <c r="SNT18" s="0"/>
      <c r="SNU18" s="0"/>
      <c r="SNV18" s="0"/>
      <c r="SNW18" s="0"/>
      <c r="SNX18" s="0"/>
      <c r="SNY18" s="0"/>
      <c r="SNZ18" s="0"/>
      <c r="SOA18" s="0"/>
      <c r="SOB18" s="0"/>
      <c r="SOC18" s="0"/>
      <c r="SOD18" s="0"/>
      <c r="SOE18" s="0"/>
      <c r="SOF18" s="0"/>
      <c r="SOG18" s="0"/>
      <c r="SOH18" s="0"/>
      <c r="SOI18" s="0"/>
      <c r="SOJ18" s="0"/>
      <c r="SOK18" s="0"/>
      <c r="SOL18" s="0"/>
      <c r="SOM18" s="0"/>
      <c r="SON18" s="0"/>
      <c r="SOO18" s="0"/>
      <c r="SOP18" s="0"/>
      <c r="SOQ18" s="0"/>
      <c r="SOR18" s="0"/>
      <c r="SOS18" s="0"/>
      <c r="SOT18" s="0"/>
      <c r="SOU18" s="0"/>
      <c r="SOV18" s="0"/>
      <c r="SOW18" s="0"/>
      <c r="SOX18" s="0"/>
      <c r="SOY18" s="0"/>
      <c r="SOZ18" s="0"/>
      <c r="SPA18" s="0"/>
      <c r="SPB18" s="0"/>
      <c r="SPC18" s="0"/>
      <c r="SPD18" s="0"/>
      <c r="SPE18" s="0"/>
      <c r="SPF18" s="0"/>
      <c r="SPG18" s="0"/>
      <c r="SPH18" s="0"/>
      <c r="SPI18" s="0"/>
      <c r="SPJ18" s="0"/>
      <c r="SPK18" s="0"/>
      <c r="SPL18" s="0"/>
      <c r="SPM18" s="0"/>
      <c r="SPN18" s="0"/>
      <c r="SPO18" s="0"/>
      <c r="SPP18" s="0"/>
      <c r="SPQ18" s="0"/>
      <c r="SPR18" s="0"/>
      <c r="SPS18" s="0"/>
      <c r="SPT18" s="0"/>
      <c r="SPU18" s="0"/>
      <c r="SPV18" s="0"/>
      <c r="SPW18" s="0"/>
      <c r="SPX18" s="0"/>
      <c r="SPY18" s="0"/>
      <c r="SPZ18" s="0"/>
      <c r="SQA18" s="0"/>
      <c r="SQB18" s="0"/>
      <c r="SQC18" s="0"/>
      <c r="SQD18" s="0"/>
      <c r="SQE18" s="0"/>
      <c r="SQF18" s="0"/>
      <c r="SQG18" s="0"/>
      <c r="SQH18" s="0"/>
      <c r="SQI18" s="0"/>
      <c r="SQJ18" s="0"/>
      <c r="SQK18" s="0"/>
      <c r="SQL18" s="0"/>
      <c r="SQM18" s="0"/>
      <c r="SQN18" s="0"/>
      <c r="SQO18" s="0"/>
      <c r="SQP18" s="0"/>
      <c r="SQQ18" s="0"/>
      <c r="SQR18" s="0"/>
      <c r="SQS18" s="0"/>
      <c r="SQT18" s="0"/>
      <c r="SQU18" s="0"/>
      <c r="SQV18" s="0"/>
      <c r="SQW18" s="0"/>
      <c r="SQX18" s="0"/>
      <c r="SQY18" s="0"/>
      <c r="SQZ18" s="0"/>
      <c r="SRA18" s="0"/>
      <c r="SRB18" s="0"/>
      <c r="SRC18" s="0"/>
      <c r="SRD18" s="0"/>
      <c r="SRE18" s="0"/>
      <c r="SRF18" s="0"/>
      <c r="SRG18" s="0"/>
      <c r="SRH18" s="0"/>
      <c r="SRI18" s="0"/>
      <c r="SRJ18" s="0"/>
      <c r="SRK18" s="0"/>
      <c r="SRL18" s="0"/>
      <c r="SRM18" s="0"/>
      <c r="SRN18" s="0"/>
      <c r="SRO18" s="0"/>
      <c r="SRP18" s="0"/>
      <c r="SRQ18" s="0"/>
      <c r="SRR18" s="0"/>
      <c r="SRS18" s="0"/>
      <c r="SRT18" s="0"/>
      <c r="SRU18" s="0"/>
      <c r="SRV18" s="0"/>
      <c r="SRW18" s="0"/>
      <c r="SRX18" s="0"/>
      <c r="SRY18" s="0"/>
      <c r="SRZ18" s="0"/>
      <c r="SSA18" s="0"/>
      <c r="SSB18" s="0"/>
      <c r="SSC18" s="0"/>
      <c r="SSD18" s="0"/>
      <c r="SSE18" s="0"/>
      <c r="SSF18" s="0"/>
      <c r="SSG18" s="0"/>
      <c r="SSH18" s="0"/>
      <c r="SSI18" s="0"/>
      <c r="SSJ18" s="0"/>
      <c r="SSK18" s="0"/>
      <c r="SSL18" s="0"/>
      <c r="SSM18" s="0"/>
      <c r="SSN18" s="0"/>
      <c r="SSO18" s="0"/>
      <c r="SSP18" s="0"/>
      <c r="SSQ18" s="0"/>
      <c r="SSR18" s="0"/>
      <c r="SSS18" s="0"/>
      <c r="SST18" s="0"/>
      <c r="SSU18" s="0"/>
      <c r="SSV18" s="0"/>
      <c r="SSW18" s="0"/>
      <c r="SSX18" s="0"/>
      <c r="SSY18" s="0"/>
      <c r="SSZ18" s="0"/>
      <c r="STA18" s="0"/>
      <c r="STB18" s="0"/>
      <c r="STC18" s="0"/>
      <c r="STD18" s="0"/>
      <c r="STE18" s="0"/>
      <c r="STF18" s="0"/>
      <c r="STG18" s="0"/>
      <c r="STH18" s="0"/>
      <c r="STI18" s="0"/>
      <c r="STJ18" s="0"/>
      <c r="STK18" s="0"/>
      <c r="STL18" s="0"/>
      <c r="STM18" s="0"/>
      <c r="STN18" s="0"/>
      <c r="STO18" s="0"/>
      <c r="STP18" s="0"/>
      <c r="STQ18" s="0"/>
      <c r="STR18" s="0"/>
      <c r="STS18" s="0"/>
      <c r="STT18" s="0"/>
      <c r="STU18" s="0"/>
      <c r="STV18" s="0"/>
      <c r="STW18" s="0"/>
      <c r="STX18" s="0"/>
      <c r="STY18" s="0"/>
      <c r="STZ18" s="0"/>
      <c r="SUA18" s="0"/>
      <c r="SUB18" s="0"/>
      <c r="SUC18" s="0"/>
      <c r="SUD18" s="0"/>
      <c r="SUE18" s="0"/>
      <c r="SUF18" s="0"/>
      <c r="SUG18" s="0"/>
      <c r="SUH18" s="0"/>
      <c r="SUI18" s="0"/>
      <c r="SUJ18" s="0"/>
      <c r="SUK18" s="0"/>
      <c r="SUL18" s="0"/>
      <c r="SUM18" s="0"/>
      <c r="SUN18" s="0"/>
      <c r="SUO18" s="0"/>
      <c r="SUP18" s="0"/>
      <c r="SUQ18" s="0"/>
      <c r="SUR18" s="0"/>
      <c r="SUS18" s="0"/>
      <c r="SUT18" s="0"/>
      <c r="SUU18" s="0"/>
      <c r="SUV18" s="0"/>
      <c r="SUW18" s="0"/>
      <c r="SUX18" s="0"/>
      <c r="SUY18" s="0"/>
      <c r="SUZ18" s="0"/>
      <c r="SVA18" s="0"/>
      <c r="SVB18" s="0"/>
      <c r="SVC18" s="0"/>
      <c r="SVD18" s="0"/>
      <c r="SVE18" s="0"/>
      <c r="SVF18" s="0"/>
      <c r="SVG18" s="0"/>
      <c r="SVH18" s="0"/>
      <c r="SVI18" s="0"/>
      <c r="SVJ18" s="0"/>
      <c r="SVK18" s="0"/>
      <c r="SVL18" s="0"/>
      <c r="SVM18" s="0"/>
      <c r="SVN18" s="0"/>
      <c r="SVO18" s="0"/>
      <c r="SVP18" s="0"/>
      <c r="SVQ18" s="0"/>
      <c r="SVR18" s="0"/>
      <c r="SVS18" s="0"/>
      <c r="SVT18" s="0"/>
      <c r="SVU18" s="0"/>
      <c r="SVV18" s="0"/>
      <c r="SVW18" s="0"/>
      <c r="SVX18" s="0"/>
      <c r="SVY18" s="0"/>
      <c r="SVZ18" s="0"/>
      <c r="SWA18" s="0"/>
      <c r="SWB18" s="0"/>
      <c r="SWC18" s="0"/>
      <c r="SWD18" s="0"/>
      <c r="SWE18" s="0"/>
      <c r="SWF18" s="0"/>
      <c r="SWG18" s="0"/>
      <c r="SWH18" s="0"/>
      <c r="SWI18" s="0"/>
      <c r="SWJ18" s="0"/>
      <c r="SWK18" s="0"/>
      <c r="SWL18" s="0"/>
      <c r="SWM18" s="0"/>
      <c r="SWN18" s="0"/>
      <c r="SWO18" s="0"/>
      <c r="SWP18" s="0"/>
      <c r="SWQ18" s="0"/>
      <c r="SWR18" s="0"/>
      <c r="SWS18" s="0"/>
      <c r="SWT18" s="0"/>
      <c r="SWU18" s="0"/>
      <c r="SWV18" s="0"/>
      <c r="SWW18" s="0"/>
      <c r="SWX18" s="0"/>
      <c r="SWY18" s="0"/>
      <c r="SWZ18" s="0"/>
      <c r="SXA18" s="0"/>
      <c r="SXB18" s="0"/>
      <c r="SXC18" s="0"/>
      <c r="SXD18" s="0"/>
      <c r="SXE18" s="0"/>
      <c r="SXF18" s="0"/>
      <c r="SXG18" s="0"/>
      <c r="SXH18" s="0"/>
      <c r="SXI18" s="0"/>
      <c r="SXJ18" s="0"/>
      <c r="SXK18" s="0"/>
      <c r="SXL18" s="0"/>
      <c r="SXM18" s="0"/>
      <c r="SXN18" s="0"/>
      <c r="SXO18" s="0"/>
      <c r="SXP18" s="0"/>
      <c r="SXQ18" s="0"/>
      <c r="SXR18" s="0"/>
      <c r="SXS18" s="0"/>
      <c r="SXT18" s="0"/>
      <c r="SXU18" s="0"/>
      <c r="SXV18" s="0"/>
      <c r="SXW18" s="0"/>
      <c r="SXX18" s="0"/>
      <c r="SXY18" s="0"/>
      <c r="SXZ18" s="0"/>
      <c r="SYA18" s="0"/>
      <c r="SYB18" s="0"/>
      <c r="SYC18" s="0"/>
      <c r="SYD18" s="0"/>
      <c r="SYE18" s="0"/>
      <c r="SYF18" s="0"/>
      <c r="SYG18" s="0"/>
      <c r="SYH18" s="0"/>
      <c r="SYI18" s="0"/>
      <c r="SYJ18" s="0"/>
      <c r="SYK18" s="0"/>
      <c r="SYL18" s="0"/>
      <c r="SYM18" s="0"/>
      <c r="SYN18" s="0"/>
      <c r="SYO18" s="0"/>
      <c r="SYP18" s="0"/>
      <c r="SYQ18" s="0"/>
      <c r="SYR18" s="0"/>
      <c r="SYS18" s="0"/>
      <c r="SYT18" s="0"/>
      <c r="SYU18" s="0"/>
      <c r="SYV18" s="0"/>
      <c r="SYW18" s="0"/>
      <c r="SYX18" s="0"/>
      <c r="SYY18" s="0"/>
      <c r="SYZ18" s="0"/>
      <c r="SZA18" s="0"/>
      <c r="SZB18" s="0"/>
      <c r="SZC18" s="0"/>
      <c r="SZD18" s="0"/>
      <c r="SZE18" s="0"/>
      <c r="SZF18" s="0"/>
      <c r="SZG18" s="0"/>
      <c r="SZH18" s="0"/>
      <c r="SZI18" s="0"/>
      <c r="SZJ18" s="0"/>
      <c r="SZK18" s="0"/>
      <c r="SZL18" s="0"/>
      <c r="SZM18" s="0"/>
      <c r="SZN18" s="0"/>
      <c r="SZO18" s="0"/>
      <c r="SZP18" s="0"/>
      <c r="SZQ18" s="0"/>
      <c r="SZR18" s="0"/>
      <c r="SZS18" s="0"/>
      <c r="SZT18" s="0"/>
      <c r="SZU18" s="0"/>
      <c r="SZV18" s="0"/>
      <c r="SZW18" s="0"/>
      <c r="SZX18" s="0"/>
      <c r="SZY18" s="0"/>
      <c r="SZZ18" s="0"/>
      <c r="TAA18" s="0"/>
      <c r="TAB18" s="0"/>
      <c r="TAC18" s="0"/>
      <c r="TAD18" s="0"/>
      <c r="TAE18" s="0"/>
      <c r="TAF18" s="0"/>
      <c r="TAG18" s="0"/>
      <c r="TAH18" s="0"/>
      <c r="TAI18" s="0"/>
      <c r="TAJ18" s="0"/>
      <c r="TAK18" s="0"/>
      <c r="TAL18" s="0"/>
      <c r="TAM18" s="0"/>
      <c r="TAN18" s="0"/>
      <c r="TAO18" s="0"/>
      <c r="TAP18" s="0"/>
      <c r="TAQ18" s="0"/>
      <c r="TAR18" s="0"/>
      <c r="TAS18" s="0"/>
      <c r="TAT18" s="0"/>
      <c r="TAU18" s="0"/>
      <c r="TAV18" s="0"/>
      <c r="TAW18" s="0"/>
      <c r="TAX18" s="0"/>
      <c r="TAY18" s="0"/>
      <c r="TAZ18" s="0"/>
      <c r="TBA18" s="0"/>
      <c r="TBB18" s="0"/>
      <c r="TBC18" s="0"/>
      <c r="TBD18" s="0"/>
      <c r="TBE18" s="0"/>
      <c r="TBF18" s="0"/>
      <c r="TBG18" s="0"/>
      <c r="TBH18" s="0"/>
      <c r="TBI18" s="0"/>
      <c r="TBJ18" s="0"/>
      <c r="TBK18" s="0"/>
      <c r="TBL18" s="0"/>
      <c r="TBM18" s="0"/>
      <c r="TBN18" s="0"/>
      <c r="TBO18" s="0"/>
      <c r="TBP18" s="0"/>
      <c r="TBQ18" s="0"/>
      <c r="TBR18" s="0"/>
      <c r="TBS18" s="0"/>
      <c r="TBT18" s="0"/>
      <c r="TBU18" s="0"/>
      <c r="TBV18" s="0"/>
      <c r="TBW18" s="0"/>
      <c r="TBX18" s="0"/>
      <c r="TBY18" s="0"/>
      <c r="TBZ18" s="0"/>
      <c r="TCA18" s="0"/>
      <c r="TCB18" s="0"/>
      <c r="TCC18" s="0"/>
      <c r="TCD18" s="0"/>
      <c r="TCE18" s="0"/>
      <c r="TCF18" s="0"/>
      <c r="TCG18" s="0"/>
      <c r="TCH18" s="0"/>
      <c r="TCI18" s="0"/>
      <c r="TCJ18" s="0"/>
      <c r="TCK18" s="0"/>
      <c r="TCL18" s="0"/>
      <c r="TCM18" s="0"/>
      <c r="TCN18" s="0"/>
      <c r="TCO18" s="0"/>
      <c r="TCP18" s="0"/>
      <c r="TCQ18" s="0"/>
      <c r="TCR18" s="0"/>
      <c r="TCS18" s="0"/>
      <c r="TCT18" s="0"/>
      <c r="TCU18" s="0"/>
      <c r="TCV18" s="0"/>
      <c r="TCW18" s="0"/>
      <c r="TCX18" s="0"/>
      <c r="TCY18" s="0"/>
      <c r="TCZ18" s="0"/>
      <c r="TDA18" s="0"/>
      <c r="TDB18" s="0"/>
      <c r="TDC18" s="0"/>
      <c r="TDD18" s="0"/>
      <c r="TDE18" s="0"/>
      <c r="TDF18" s="0"/>
      <c r="TDG18" s="0"/>
      <c r="TDH18" s="0"/>
      <c r="TDI18" s="0"/>
      <c r="TDJ18" s="0"/>
      <c r="TDK18" s="0"/>
      <c r="TDL18" s="0"/>
      <c r="TDM18" s="0"/>
      <c r="TDN18" s="0"/>
      <c r="TDO18" s="0"/>
      <c r="TDP18" s="0"/>
      <c r="TDQ18" s="0"/>
      <c r="TDR18" s="0"/>
      <c r="TDS18" s="0"/>
      <c r="TDT18" s="0"/>
      <c r="TDU18" s="0"/>
      <c r="TDV18" s="0"/>
      <c r="TDW18" s="0"/>
      <c r="TDX18" s="0"/>
      <c r="TDY18" s="0"/>
      <c r="TDZ18" s="0"/>
      <c r="TEA18" s="0"/>
      <c r="TEB18" s="0"/>
      <c r="TEC18" s="0"/>
      <c r="TED18" s="0"/>
      <c r="TEE18" s="0"/>
      <c r="TEF18" s="0"/>
      <c r="TEG18" s="0"/>
      <c r="TEH18" s="0"/>
      <c r="TEI18" s="0"/>
      <c r="TEJ18" s="0"/>
      <c r="TEK18" s="0"/>
      <c r="TEL18" s="0"/>
      <c r="TEM18" s="0"/>
      <c r="TEN18" s="0"/>
      <c r="TEO18" s="0"/>
      <c r="TEP18" s="0"/>
      <c r="TEQ18" s="0"/>
      <c r="TER18" s="0"/>
      <c r="TES18" s="0"/>
      <c r="TET18" s="0"/>
      <c r="TEU18" s="0"/>
      <c r="TEV18" s="0"/>
      <c r="TEW18" s="0"/>
      <c r="TEX18" s="0"/>
      <c r="TEY18" s="0"/>
      <c r="TEZ18" s="0"/>
      <c r="TFA18" s="0"/>
      <c r="TFB18" s="0"/>
      <c r="TFC18" s="0"/>
      <c r="TFD18" s="0"/>
      <c r="TFE18" s="0"/>
      <c r="TFF18" s="0"/>
      <c r="TFG18" s="0"/>
      <c r="TFH18" s="0"/>
      <c r="TFI18" s="0"/>
      <c r="TFJ18" s="0"/>
      <c r="TFK18" s="0"/>
      <c r="TFL18" s="0"/>
      <c r="TFM18" s="0"/>
      <c r="TFN18" s="0"/>
      <c r="TFO18" s="0"/>
      <c r="TFP18" s="0"/>
      <c r="TFQ18" s="0"/>
      <c r="TFR18" s="0"/>
      <c r="TFS18" s="0"/>
      <c r="TFT18" s="0"/>
      <c r="TFU18" s="0"/>
      <c r="TFV18" s="0"/>
      <c r="TFW18" s="0"/>
      <c r="TFX18" s="0"/>
      <c r="TFY18" s="0"/>
      <c r="TFZ18" s="0"/>
      <c r="TGA18" s="0"/>
      <c r="TGB18" s="0"/>
      <c r="TGC18" s="0"/>
      <c r="TGD18" s="0"/>
      <c r="TGE18" s="0"/>
      <c r="TGF18" s="0"/>
      <c r="TGG18" s="0"/>
      <c r="TGH18" s="0"/>
      <c r="TGI18" s="0"/>
      <c r="TGJ18" s="0"/>
      <c r="TGK18" s="0"/>
      <c r="TGL18" s="0"/>
      <c r="TGM18" s="0"/>
      <c r="TGN18" s="0"/>
      <c r="TGO18" s="0"/>
      <c r="TGP18" s="0"/>
      <c r="TGQ18" s="0"/>
      <c r="TGR18" s="0"/>
      <c r="TGS18" s="0"/>
      <c r="TGT18" s="0"/>
      <c r="TGU18" s="0"/>
      <c r="TGV18" s="0"/>
      <c r="TGW18" s="0"/>
      <c r="TGX18" s="0"/>
      <c r="TGY18" s="0"/>
      <c r="TGZ18" s="0"/>
      <c r="THA18" s="0"/>
      <c r="THB18" s="0"/>
      <c r="THC18" s="0"/>
      <c r="THD18" s="0"/>
      <c r="THE18" s="0"/>
      <c r="THF18" s="0"/>
      <c r="THG18" s="0"/>
      <c r="THH18" s="0"/>
      <c r="THI18" s="0"/>
      <c r="THJ18" s="0"/>
      <c r="THK18" s="0"/>
      <c r="THL18" s="0"/>
      <c r="THM18" s="0"/>
      <c r="THN18" s="0"/>
      <c r="THO18" s="0"/>
      <c r="THP18" s="0"/>
      <c r="THQ18" s="0"/>
      <c r="THR18" s="0"/>
      <c r="THS18" s="0"/>
      <c r="THT18" s="0"/>
      <c r="THU18" s="0"/>
      <c r="THV18" s="0"/>
      <c r="THW18" s="0"/>
      <c r="THX18" s="0"/>
      <c r="THY18" s="0"/>
      <c r="THZ18" s="0"/>
      <c r="TIA18" s="0"/>
      <c r="TIB18" s="0"/>
      <c r="TIC18" s="0"/>
      <c r="TID18" s="0"/>
      <c r="TIE18" s="0"/>
      <c r="TIF18" s="0"/>
      <c r="TIG18" s="0"/>
      <c r="TIH18" s="0"/>
      <c r="TII18" s="0"/>
      <c r="TIJ18" s="0"/>
      <c r="TIK18" s="0"/>
      <c r="TIL18" s="0"/>
      <c r="TIM18" s="0"/>
      <c r="TIN18" s="0"/>
      <c r="TIO18" s="0"/>
      <c r="TIP18" s="0"/>
      <c r="TIQ18" s="0"/>
      <c r="TIR18" s="0"/>
      <c r="TIS18" s="0"/>
      <c r="TIT18" s="0"/>
      <c r="TIU18" s="0"/>
      <c r="TIV18" s="0"/>
      <c r="TIW18" s="0"/>
      <c r="TIX18" s="0"/>
      <c r="TIY18" s="0"/>
      <c r="TIZ18" s="0"/>
      <c r="TJA18" s="0"/>
      <c r="TJB18" s="0"/>
      <c r="TJC18" s="0"/>
      <c r="TJD18" s="0"/>
      <c r="TJE18" s="0"/>
      <c r="TJF18" s="0"/>
      <c r="TJG18" s="0"/>
      <c r="TJH18" s="0"/>
      <c r="TJI18" s="0"/>
      <c r="TJJ18" s="0"/>
      <c r="TJK18" s="0"/>
      <c r="TJL18" s="0"/>
      <c r="TJM18" s="0"/>
      <c r="TJN18" s="0"/>
      <c r="TJO18" s="0"/>
      <c r="TJP18" s="0"/>
      <c r="TJQ18" s="0"/>
      <c r="TJR18" s="0"/>
      <c r="TJS18" s="0"/>
      <c r="TJT18" s="0"/>
      <c r="TJU18" s="0"/>
      <c r="TJV18" s="0"/>
      <c r="TJW18" s="0"/>
      <c r="TJX18" s="0"/>
      <c r="TJY18" s="0"/>
      <c r="TJZ18" s="0"/>
      <c r="TKA18" s="0"/>
      <c r="TKB18" s="0"/>
      <c r="TKC18" s="0"/>
      <c r="TKD18" s="0"/>
      <c r="TKE18" s="0"/>
      <c r="TKF18" s="0"/>
      <c r="TKG18" s="0"/>
      <c r="TKH18" s="0"/>
      <c r="TKI18" s="0"/>
      <c r="TKJ18" s="0"/>
      <c r="TKK18" s="0"/>
      <c r="TKL18" s="0"/>
      <c r="TKM18" s="0"/>
      <c r="TKN18" s="0"/>
      <c r="TKO18" s="0"/>
      <c r="TKP18" s="0"/>
      <c r="TKQ18" s="0"/>
      <c r="TKR18" s="0"/>
      <c r="TKS18" s="0"/>
      <c r="TKT18" s="0"/>
      <c r="TKU18" s="0"/>
      <c r="TKV18" s="0"/>
      <c r="TKW18" s="0"/>
      <c r="TKX18" s="0"/>
      <c r="TKY18" s="0"/>
      <c r="TKZ18" s="0"/>
      <c r="TLA18" s="0"/>
      <c r="TLB18" s="0"/>
      <c r="TLC18" s="0"/>
      <c r="TLD18" s="0"/>
      <c r="TLE18" s="0"/>
      <c r="TLF18" s="0"/>
      <c r="TLG18" s="0"/>
      <c r="TLH18" s="0"/>
      <c r="TLI18" s="0"/>
      <c r="TLJ18" s="0"/>
      <c r="TLK18" s="0"/>
      <c r="TLL18" s="0"/>
      <c r="TLM18" s="0"/>
      <c r="TLN18" s="0"/>
      <c r="TLO18" s="0"/>
      <c r="TLP18" s="0"/>
      <c r="TLQ18" s="0"/>
      <c r="TLR18" s="0"/>
      <c r="TLS18" s="0"/>
      <c r="TLT18" s="0"/>
      <c r="TLU18" s="0"/>
      <c r="TLV18" s="0"/>
      <c r="TLW18" s="0"/>
      <c r="TLX18" s="0"/>
      <c r="TLY18" s="0"/>
      <c r="TLZ18" s="0"/>
      <c r="TMA18" s="0"/>
      <c r="TMB18" s="0"/>
      <c r="TMC18" s="0"/>
      <c r="TMD18" s="0"/>
      <c r="TME18" s="0"/>
      <c r="TMF18" s="0"/>
      <c r="TMG18" s="0"/>
      <c r="TMH18" s="0"/>
      <c r="TMI18" s="0"/>
      <c r="TMJ18" s="0"/>
      <c r="TMK18" s="0"/>
      <c r="TML18" s="0"/>
      <c r="TMM18" s="0"/>
      <c r="TMN18" s="0"/>
      <c r="TMO18" s="0"/>
      <c r="TMP18" s="0"/>
      <c r="TMQ18" s="0"/>
      <c r="TMR18" s="0"/>
      <c r="TMS18" s="0"/>
      <c r="TMT18" s="0"/>
      <c r="TMU18" s="0"/>
      <c r="TMV18" s="0"/>
      <c r="TMW18" s="0"/>
      <c r="TMX18" s="0"/>
      <c r="TMY18" s="0"/>
      <c r="TMZ18" s="0"/>
      <c r="TNA18" s="0"/>
      <c r="TNB18" s="0"/>
      <c r="TNC18" s="0"/>
      <c r="TND18" s="0"/>
      <c r="TNE18" s="0"/>
      <c r="TNF18" s="0"/>
      <c r="TNG18" s="0"/>
      <c r="TNH18" s="0"/>
      <c r="TNI18" s="0"/>
      <c r="TNJ18" s="0"/>
      <c r="TNK18" s="0"/>
      <c r="TNL18" s="0"/>
      <c r="TNM18" s="0"/>
      <c r="TNN18" s="0"/>
      <c r="TNO18" s="0"/>
      <c r="TNP18" s="0"/>
      <c r="TNQ18" s="0"/>
      <c r="TNR18" s="0"/>
      <c r="TNS18" s="0"/>
      <c r="TNT18" s="0"/>
      <c r="TNU18" s="0"/>
      <c r="TNV18" s="0"/>
      <c r="TNW18" s="0"/>
      <c r="TNX18" s="0"/>
      <c r="TNY18" s="0"/>
      <c r="TNZ18" s="0"/>
      <c r="TOA18" s="0"/>
      <c r="TOB18" s="0"/>
      <c r="TOC18" s="0"/>
      <c r="TOD18" s="0"/>
      <c r="TOE18" s="0"/>
      <c r="TOF18" s="0"/>
      <c r="TOG18" s="0"/>
      <c r="TOH18" s="0"/>
      <c r="TOI18" s="0"/>
      <c r="TOJ18" s="0"/>
      <c r="TOK18" s="0"/>
      <c r="TOL18" s="0"/>
      <c r="TOM18" s="0"/>
      <c r="TON18" s="0"/>
      <c r="TOO18" s="0"/>
      <c r="TOP18" s="0"/>
      <c r="TOQ18" s="0"/>
      <c r="TOR18" s="0"/>
      <c r="TOS18" s="0"/>
      <c r="TOT18" s="0"/>
      <c r="TOU18" s="0"/>
      <c r="TOV18" s="0"/>
      <c r="TOW18" s="0"/>
      <c r="TOX18" s="0"/>
      <c r="TOY18" s="0"/>
      <c r="TOZ18" s="0"/>
      <c r="TPA18" s="0"/>
      <c r="TPB18" s="0"/>
      <c r="TPC18" s="0"/>
      <c r="TPD18" s="0"/>
      <c r="TPE18" s="0"/>
      <c r="TPF18" s="0"/>
      <c r="TPG18" s="0"/>
      <c r="TPH18" s="0"/>
      <c r="TPI18" s="0"/>
      <c r="TPJ18" s="0"/>
      <c r="TPK18" s="0"/>
      <c r="TPL18" s="0"/>
      <c r="TPM18" s="0"/>
      <c r="TPN18" s="0"/>
      <c r="TPO18" s="0"/>
      <c r="TPP18" s="0"/>
      <c r="TPQ18" s="0"/>
      <c r="TPR18" s="0"/>
      <c r="TPS18" s="0"/>
      <c r="TPT18" s="0"/>
      <c r="TPU18" s="0"/>
      <c r="TPV18" s="0"/>
      <c r="TPW18" s="0"/>
      <c r="TPX18" s="0"/>
      <c r="TPY18" s="0"/>
      <c r="TPZ18" s="0"/>
      <c r="TQA18" s="0"/>
      <c r="TQB18" s="0"/>
      <c r="TQC18" s="0"/>
      <c r="TQD18" s="0"/>
      <c r="TQE18" s="0"/>
      <c r="TQF18" s="0"/>
      <c r="TQG18" s="0"/>
      <c r="TQH18" s="0"/>
      <c r="TQI18" s="0"/>
      <c r="TQJ18" s="0"/>
      <c r="TQK18" s="0"/>
      <c r="TQL18" s="0"/>
      <c r="TQM18" s="0"/>
      <c r="TQN18" s="0"/>
      <c r="TQO18" s="0"/>
      <c r="TQP18" s="0"/>
      <c r="TQQ18" s="0"/>
      <c r="TQR18" s="0"/>
      <c r="TQS18" s="0"/>
      <c r="TQT18" s="0"/>
      <c r="TQU18" s="0"/>
      <c r="TQV18" s="0"/>
      <c r="TQW18" s="0"/>
      <c r="TQX18" s="0"/>
      <c r="TQY18" s="0"/>
      <c r="TQZ18" s="0"/>
      <c r="TRA18" s="0"/>
      <c r="TRB18" s="0"/>
      <c r="TRC18" s="0"/>
      <c r="TRD18" s="0"/>
      <c r="TRE18" s="0"/>
      <c r="TRF18" s="0"/>
      <c r="TRG18" s="0"/>
      <c r="TRH18" s="0"/>
      <c r="TRI18" s="0"/>
      <c r="TRJ18" s="0"/>
      <c r="TRK18" s="0"/>
      <c r="TRL18" s="0"/>
      <c r="TRM18" s="0"/>
      <c r="TRN18" s="0"/>
      <c r="TRO18" s="0"/>
      <c r="TRP18" s="0"/>
      <c r="TRQ18" s="0"/>
      <c r="TRR18" s="0"/>
      <c r="TRS18" s="0"/>
      <c r="TRT18" s="0"/>
      <c r="TRU18" s="0"/>
      <c r="TRV18" s="0"/>
      <c r="TRW18" s="0"/>
      <c r="TRX18" s="0"/>
      <c r="TRY18" s="0"/>
      <c r="TRZ18" s="0"/>
      <c r="TSA18" s="0"/>
      <c r="TSB18" s="0"/>
      <c r="TSC18" s="0"/>
      <c r="TSD18" s="0"/>
      <c r="TSE18" s="0"/>
      <c r="TSF18" s="0"/>
      <c r="TSG18" s="0"/>
      <c r="TSH18" s="0"/>
      <c r="TSI18" s="0"/>
      <c r="TSJ18" s="0"/>
      <c r="TSK18" s="0"/>
      <c r="TSL18" s="0"/>
      <c r="TSM18" s="0"/>
      <c r="TSN18" s="0"/>
      <c r="TSO18" s="0"/>
      <c r="TSP18" s="0"/>
      <c r="TSQ18" s="0"/>
      <c r="TSR18" s="0"/>
      <c r="TSS18" s="0"/>
      <c r="TST18" s="0"/>
      <c r="TSU18" s="0"/>
      <c r="TSV18" s="0"/>
      <c r="TSW18" s="0"/>
      <c r="TSX18" s="0"/>
      <c r="TSY18" s="0"/>
      <c r="TSZ18" s="0"/>
      <c r="TTA18" s="0"/>
      <c r="TTB18" s="0"/>
      <c r="TTC18" s="0"/>
      <c r="TTD18" s="0"/>
      <c r="TTE18" s="0"/>
      <c r="TTF18" s="0"/>
      <c r="TTG18" s="0"/>
      <c r="TTH18" s="0"/>
      <c r="TTI18" s="0"/>
      <c r="TTJ18" s="0"/>
      <c r="TTK18" s="0"/>
      <c r="TTL18" s="0"/>
      <c r="TTM18" s="0"/>
      <c r="TTN18" s="0"/>
      <c r="TTO18" s="0"/>
      <c r="TTP18" s="0"/>
      <c r="TTQ18" s="0"/>
      <c r="TTR18" s="0"/>
      <c r="TTS18" s="0"/>
      <c r="TTT18" s="0"/>
      <c r="TTU18" s="0"/>
      <c r="TTV18" s="0"/>
      <c r="TTW18" s="0"/>
      <c r="TTX18" s="0"/>
      <c r="TTY18" s="0"/>
      <c r="TTZ18" s="0"/>
      <c r="TUA18" s="0"/>
      <c r="TUB18" s="0"/>
      <c r="TUC18" s="0"/>
      <c r="TUD18" s="0"/>
      <c r="TUE18" s="0"/>
      <c r="TUF18" s="0"/>
      <c r="TUG18" s="0"/>
      <c r="TUH18" s="0"/>
      <c r="TUI18" s="0"/>
      <c r="TUJ18" s="0"/>
      <c r="TUK18" s="0"/>
      <c r="TUL18" s="0"/>
      <c r="TUM18" s="0"/>
      <c r="TUN18" s="0"/>
      <c r="TUO18" s="0"/>
      <c r="TUP18" s="0"/>
      <c r="TUQ18" s="0"/>
      <c r="TUR18" s="0"/>
      <c r="TUS18" s="0"/>
      <c r="TUT18" s="0"/>
      <c r="TUU18" s="0"/>
      <c r="TUV18" s="0"/>
      <c r="TUW18" s="0"/>
      <c r="TUX18" s="0"/>
      <c r="TUY18" s="0"/>
      <c r="TUZ18" s="0"/>
      <c r="TVA18" s="0"/>
      <c r="TVB18" s="0"/>
      <c r="TVC18" s="0"/>
      <c r="TVD18" s="0"/>
      <c r="TVE18" s="0"/>
      <c r="TVF18" s="0"/>
      <c r="TVG18" s="0"/>
      <c r="TVH18" s="0"/>
      <c r="TVI18" s="0"/>
      <c r="TVJ18" s="0"/>
      <c r="TVK18" s="0"/>
      <c r="TVL18" s="0"/>
      <c r="TVM18" s="0"/>
      <c r="TVN18" s="0"/>
      <c r="TVO18" s="0"/>
      <c r="TVP18" s="0"/>
      <c r="TVQ18" s="0"/>
      <c r="TVR18" s="0"/>
      <c r="TVS18" s="0"/>
      <c r="TVT18" s="0"/>
      <c r="TVU18" s="0"/>
      <c r="TVV18" s="0"/>
      <c r="TVW18" s="0"/>
      <c r="TVX18" s="0"/>
      <c r="TVY18" s="0"/>
      <c r="TVZ18" s="0"/>
      <c r="TWA18" s="0"/>
      <c r="TWB18" s="0"/>
      <c r="TWC18" s="0"/>
      <c r="TWD18" s="0"/>
      <c r="TWE18" s="0"/>
      <c r="TWF18" s="0"/>
      <c r="TWG18" s="0"/>
      <c r="TWH18" s="0"/>
      <c r="TWI18" s="0"/>
      <c r="TWJ18" s="0"/>
      <c r="TWK18" s="0"/>
      <c r="TWL18" s="0"/>
      <c r="TWM18" s="0"/>
      <c r="TWN18" s="0"/>
      <c r="TWO18" s="0"/>
      <c r="TWP18" s="0"/>
      <c r="TWQ18" s="0"/>
      <c r="TWR18" s="0"/>
      <c r="TWS18" s="0"/>
      <c r="TWT18" s="0"/>
      <c r="TWU18" s="0"/>
      <c r="TWV18" s="0"/>
      <c r="TWW18" s="0"/>
      <c r="TWX18" s="0"/>
      <c r="TWY18" s="0"/>
      <c r="TWZ18" s="0"/>
      <c r="TXA18" s="0"/>
      <c r="TXB18" s="0"/>
      <c r="TXC18" s="0"/>
      <c r="TXD18" s="0"/>
      <c r="TXE18" s="0"/>
      <c r="TXF18" s="0"/>
      <c r="TXG18" s="0"/>
      <c r="TXH18" s="0"/>
      <c r="TXI18" s="0"/>
      <c r="TXJ18" s="0"/>
      <c r="TXK18" s="0"/>
      <c r="TXL18" s="0"/>
      <c r="TXM18" s="0"/>
      <c r="TXN18" s="0"/>
      <c r="TXO18" s="0"/>
      <c r="TXP18" s="0"/>
      <c r="TXQ18" s="0"/>
      <c r="TXR18" s="0"/>
      <c r="TXS18" s="0"/>
      <c r="TXT18" s="0"/>
      <c r="TXU18" s="0"/>
      <c r="TXV18" s="0"/>
      <c r="TXW18" s="0"/>
      <c r="TXX18" s="0"/>
      <c r="TXY18" s="0"/>
      <c r="TXZ18" s="0"/>
      <c r="TYA18" s="0"/>
      <c r="TYB18" s="0"/>
      <c r="TYC18" s="0"/>
      <c r="TYD18" s="0"/>
      <c r="TYE18" s="0"/>
      <c r="TYF18" s="0"/>
      <c r="TYG18" s="0"/>
      <c r="TYH18" s="0"/>
      <c r="TYI18" s="0"/>
      <c r="TYJ18" s="0"/>
      <c r="TYK18" s="0"/>
      <c r="TYL18" s="0"/>
      <c r="TYM18" s="0"/>
      <c r="TYN18" s="0"/>
      <c r="TYO18" s="0"/>
      <c r="TYP18" s="0"/>
      <c r="TYQ18" s="0"/>
      <c r="TYR18" s="0"/>
      <c r="TYS18" s="0"/>
      <c r="TYT18" s="0"/>
      <c r="TYU18" s="0"/>
      <c r="TYV18" s="0"/>
      <c r="TYW18" s="0"/>
      <c r="TYX18" s="0"/>
      <c r="TYY18" s="0"/>
      <c r="TYZ18" s="0"/>
      <c r="TZA18" s="0"/>
      <c r="TZB18" s="0"/>
      <c r="TZC18" s="0"/>
      <c r="TZD18" s="0"/>
      <c r="TZE18" s="0"/>
      <c r="TZF18" s="0"/>
      <c r="TZG18" s="0"/>
      <c r="TZH18" s="0"/>
      <c r="TZI18" s="0"/>
      <c r="TZJ18" s="0"/>
      <c r="TZK18" s="0"/>
      <c r="TZL18" s="0"/>
      <c r="TZM18" s="0"/>
      <c r="TZN18" s="0"/>
      <c r="TZO18" s="0"/>
      <c r="TZP18" s="0"/>
      <c r="TZQ18" s="0"/>
      <c r="TZR18" s="0"/>
      <c r="TZS18" s="0"/>
      <c r="TZT18" s="0"/>
      <c r="TZU18" s="0"/>
      <c r="TZV18" s="0"/>
      <c r="TZW18" s="0"/>
      <c r="TZX18" s="0"/>
      <c r="TZY18" s="0"/>
      <c r="TZZ18" s="0"/>
      <c r="UAA18" s="0"/>
      <c r="UAB18" s="0"/>
      <c r="UAC18" s="0"/>
      <c r="UAD18" s="0"/>
      <c r="UAE18" s="0"/>
      <c r="UAF18" s="0"/>
      <c r="UAG18" s="0"/>
      <c r="UAH18" s="0"/>
      <c r="UAI18" s="0"/>
      <c r="UAJ18" s="0"/>
      <c r="UAK18" s="0"/>
      <c r="UAL18" s="0"/>
      <c r="UAM18" s="0"/>
      <c r="UAN18" s="0"/>
      <c r="UAO18" s="0"/>
      <c r="UAP18" s="0"/>
      <c r="UAQ18" s="0"/>
      <c r="UAR18" s="0"/>
      <c r="UAS18" s="0"/>
      <c r="UAT18" s="0"/>
      <c r="UAU18" s="0"/>
      <c r="UAV18" s="0"/>
      <c r="UAW18" s="0"/>
      <c r="UAX18" s="0"/>
      <c r="UAY18" s="0"/>
      <c r="UAZ18" s="0"/>
      <c r="UBA18" s="0"/>
      <c r="UBB18" s="0"/>
      <c r="UBC18" s="0"/>
      <c r="UBD18" s="0"/>
      <c r="UBE18" s="0"/>
      <c r="UBF18" s="0"/>
      <c r="UBG18" s="0"/>
      <c r="UBH18" s="0"/>
      <c r="UBI18" s="0"/>
      <c r="UBJ18" s="0"/>
      <c r="UBK18" s="0"/>
      <c r="UBL18" s="0"/>
      <c r="UBM18" s="0"/>
      <c r="UBN18" s="0"/>
      <c r="UBO18" s="0"/>
      <c r="UBP18" s="0"/>
      <c r="UBQ18" s="0"/>
      <c r="UBR18" s="0"/>
      <c r="UBS18" s="0"/>
      <c r="UBT18" s="0"/>
      <c r="UBU18" s="0"/>
      <c r="UBV18" s="0"/>
      <c r="UBW18" s="0"/>
      <c r="UBX18" s="0"/>
      <c r="UBY18" s="0"/>
      <c r="UBZ18" s="0"/>
      <c r="UCA18" s="0"/>
      <c r="UCB18" s="0"/>
      <c r="UCC18" s="0"/>
      <c r="UCD18" s="0"/>
      <c r="UCE18" s="0"/>
      <c r="UCF18" s="0"/>
      <c r="UCG18" s="0"/>
      <c r="UCH18" s="0"/>
      <c r="UCI18" s="0"/>
      <c r="UCJ18" s="0"/>
      <c r="UCK18" s="0"/>
      <c r="UCL18" s="0"/>
      <c r="UCM18" s="0"/>
      <c r="UCN18" s="0"/>
      <c r="UCO18" s="0"/>
      <c r="UCP18" s="0"/>
      <c r="UCQ18" s="0"/>
      <c r="UCR18" s="0"/>
      <c r="UCS18" s="0"/>
      <c r="UCT18" s="0"/>
      <c r="UCU18" s="0"/>
      <c r="UCV18" s="0"/>
      <c r="UCW18" s="0"/>
      <c r="UCX18" s="0"/>
      <c r="UCY18" s="0"/>
      <c r="UCZ18" s="0"/>
      <c r="UDA18" s="0"/>
      <c r="UDB18" s="0"/>
      <c r="UDC18" s="0"/>
      <c r="UDD18" s="0"/>
      <c r="UDE18" s="0"/>
      <c r="UDF18" s="0"/>
      <c r="UDG18" s="0"/>
      <c r="UDH18" s="0"/>
      <c r="UDI18" s="0"/>
      <c r="UDJ18" s="0"/>
      <c r="UDK18" s="0"/>
      <c r="UDL18" s="0"/>
      <c r="UDM18" s="0"/>
      <c r="UDN18" s="0"/>
      <c r="UDO18" s="0"/>
      <c r="UDP18" s="0"/>
      <c r="UDQ18" s="0"/>
      <c r="UDR18" s="0"/>
      <c r="UDS18" s="0"/>
      <c r="UDT18" s="0"/>
      <c r="UDU18" s="0"/>
      <c r="UDV18" s="0"/>
      <c r="UDW18" s="0"/>
      <c r="UDX18" s="0"/>
      <c r="UDY18" s="0"/>
      <c r="UDZ18" s="0"/>
      <c r="UEA18" s="0"/>
      <c r="UEB18" s="0"/>
      <c r="UEC18" s="0"/>
      <c r="UED18" s="0"/>
      <c r="UEE18" s="0"/>
      <c r="UEF18" s="0"/>
      <c r="UEG18" s="0"/>
      <c r="UEH18" s="0"/>
      <c r="UEI18" s="0"/>
      <c r="UEJ18" s="0"/>
      <c r="UEK18" s="0"/>
      <c r="UEL18" s="0"/>
      <c r="UEM18" s="0"/>
      <c r="UEN18" s="0"/>
      <c r="UEO18" s="0"/>
      <c r="UEP18" s="0"/>
      <c r="UEQ18" s="0"/>
      <c r="UER18" s="0"/>
      <c r="UES18" s="0"/>
      <c r="UET18" s="0"/>
      <c r="UEU18" s="0"/>
      <c r="UEV18" s="0"/>
      <c r="UEW18" s="0"/>
      <c r="UEX18" s="0"/>
      <c r="UEY18" s="0"/>
      <c r="UEZ18" s="0"/>
      <c r="UFA18" s="0"/>
      <c r="UFB18" s="0"/>
      <c r="UFC18" s="0"/>
      <c r="UFD18" s="0"/>
      <c r="UFE18" s="0"/>
      <c r="UFF18" s="0"/>
      <c r="UFG18" s="0"/>
      <c r="UFH18" s="0"/>
      <c r="UFI18" s="0"/>
      <c r="UFJ18" s="0"/>
      <c r="UFK18" s="0"/>
      <c r="UFL18" s="0"/>
      <c r="UFM18" s="0"/>
      <c r="UFN18" s="0"/>
      <c r="UFO18" s="0"/>
      <c r="UFP18" s="0"/>
      <c r="UFQ18" s="0"/>
      <c r="UFR18" s="0"/>
      <c r="UFS18" s="0"/>
      <c r="UFT18" s="0"/>
      <c r="UFU18" s="0"/>
      <c r="UFV18" s="0"/>
      <c r="UFW18" s="0"/>
      <c r="UFX18" s="0"/>
      <c r="UFY18" s="0"/>
      <c r="UFZ18" s="0"/>
      <c r="UGA18" s="0"/>
      <c r="UGB18" s="0"/>
      <c r="UGC18" s="0"/>
      <c r="UGD18" s="0"/>
      <c r="UGE18" s="0"/>
      <c r="UGF18" s="0"/>
      <c r="UGG18" s="0"/>
      <c r="UGH18" s="0"/>
      <c r="UGI18" s="0"/>
      <c r="UGJ18" s="0"/>
      <c r="UGK18" s="0"/>
      <c r="UGL18" s="0"/>
      <c r="UGM18" s="0"/>
      <c r="UGN18" s="0"/>
      <c r="UGO18" s="0"/>
      <c r="UGP18" s="0"/>
      <c r="UGQ18" s="0"/>
      <c r="UGR18" s="0"/>
      <c r="UGS18" s="0"/>
      <c r="UGT18" s="0"/>
      <c r="UGU18" s="0"/>
      <c r="UGV18" s="0"/>
      <c r="UGW18" s="0"/>
      <c r="UGX18" s="0"/>
      <c r="UGY18" s="0"/>
      <c r="UGZ18" s="0"/>
      <c r="UHA18" s="0"/>
      <c r="UHB18" s="0"/>
      <c r="UHC18" s="0"/>
      <c r="UHD18" s="0"/>
      <c r="UHE18" s="0"/>
      <c r="UHF18" s="0"/>
      <c r="UHG18" s="0"/>
      <c r="UHH18" s="0"/>
      <c r="UHI18" s="0"/>
      <c r="UHJ18" s="0"/>
      <c r="UHK18" s="0"/>
      <c r="UHL18" s="0"/>
      <c r="UHM18" s="0"/>
      <c r="UHN18" s="0"/>
      <c r="UHO18" s="0"/>
      <c r="UHP18" s="0"/>
      <c r="UHQ18" s="0"/>
      <c r="UHR18" s="0"/>
      <c r="UHS18" s="0"/>
      <c r="UHT18" s="0"/>
      <c r="UHU18" s="0"/>
      <c r="UHV18" s="0"/>
      <c r="UHW18" s="0"/>
      <c r="UHX18" s="0"/>
      <c r="UHY18" s="0"/>
      <c r="UHZ18" s="0"/>
      <c r="UIA18" s="0"/>
      <c r="UIB18" s="0"/>
      <c r="UIC18" s="0"/>
      <c r="UID18" s="0"/>
      <c r="UIE18" s="0"/>
      <c r="UIF18" s="0"/>
      <c r="UIG18" s="0"/>
      <c r="UIH18" s="0"/>
      <c r="UII18" s="0"/>
      <c r="UIJ18" s="0"/>
      <c r="UIK18" s="0"/>
      <c r="UIL18" s="0"/>
      <c r="UIM18" s="0"/>
      <c r="UIN18" s="0"/>
      <c r="UIO18" s="0"/>
      <c r="UIP18" s="0"/>
      <c r="UIQ18" s="0"/>
      <c r="UIR18" s="0"/>
      <c r="UIS18" s="0"/>
      <c r="UIT18" s="0"/>
      <c r="UIU18" s="0"/>
      <c r="UIV18" s="0"/>
      <c r="UIW18" s="0"/>
      <c r="UIX18" s="0"/>
      <c r="UIY18" s="0"/>
      <c r="UIZ18" s="0"/>
      <c r="UJA18" s="0"/>
      <c r="UJB18" s="0"/>
      <c r="UJC18" s="0"/>
      <c r="UJD18" s="0"/>
      <c r="UJE18" s="0"/>
      <c r="UJF18" s="0"/>
      <c r="UJG18" s="0"/>
      <c r="UJH18" s="0"/>
      <c r="UJI18" s="0"/>
      <c r="UJJ18" s="0"/>
      <c r="UJK18" s="0"/>
      <c r="UJL18" s="0"/>
      <c r="UJM18" s="0"/>
      <c r="UJN18" s="0"/>
      <c r="UJO18" s="0"/>
      <c r="UJP18" s="0"/>
      <c r="UJQ18" s="0"/>
      <c r="UJR18" s="0"/>
      <c r="UJS18" s="0"/>
      <c r="UJT18" s="0"/>
      <c r="UJU18" s="0"/>
      <c r="UJV18" s="0"/>
      <c r="UJW18" s="0"/>
      <c r="UJX18" s="0"/>
      <c r="UJY18" s="0"/>
      <c r="UJZ18" s="0"/>
      <c r="UKA18" s="0"/>
      <c r="UKB18" s="0"/>
      <c r="UKC18" s="0"/>
      <c r="UKD18" s="0"/>
      <c r="UKE18" s="0"/>
      <c r="UKF18" s="0"/>
      <c r="UKG18" s="0"/>
      <c r="UKH18" s="0"/>
      <c r="UKI18" s="0"/>
      <c r="UKJ18" s="0"/>
      <c r="UKK18" s="0"/>
      <c r="UKL18" s="0"/>
      <c r="UKM18" s="0"/>
      <c r="UKN18" s="0"/>
      <c r="UKO18" s="0"/>
      <c r="UKP18" s="0"/>
      <c r="UKQ18" s="0"/>
      <c r="UKR18" s="0"/>
      <c r="UKS18" s="0"/>
      <c r="UKT18" s="0"/>
      <c r="UKU18" s="0"/>
      <c r="UKV18" s="0"/>
      <c r="UKW18" s="0"/>
      <c r="UKX18" s="0"/>
      <c r="UKY18" s="0"/>
      <c r="UKZ18" s="0"/>
      <c r="ULA18" s="0"/>
      <c r="ULB18" s="0"/>
      <c r="ULC18" s="0"/>
      <c r="ULD18" s="0"/>
      <c r="ULE18" s="0"/>
      <c r="ULF18" s="0"/>
      <c r="ULG18" s="0"/>
      <c r="ULH18" s="0"/>
      <c r="ULI18" s="0"/>
      <c r="ULJ18" s="0"/>
      <c r="ULK18" s="0"/>
      <c r="ULL18" s="0"/>
      <c r="ULM18" s="0"/>
      <c r="ULN18" s="0"/>
      <c r="ULO18" s="0"/>
      <c r="ULP18" s="0"/>
      <c r="ULQ18" s="0"/>
      <c r="ULR18" s="0"/>
      <c r="ULS18" s="0"/>
      <c r="ULT18" s="0"/>
      <c r="ULU18" s="0"/>
      <c r="ULV18" s="0"/>
      <c r="ULW18" s="0"/>
      <c r="ULX18" s="0"/>
      <c r="ULY18" s="0"/>
      <c r="ULZ18" s="0"/>
      <c r="UMA18" s="0"/>
      <c r="UMB18" s="0"/>
      <c r="UMC18" s="0"/>
      <c r="UMD18" s="0"/>
      <c r="UME18" s="0"/>
      <c r="UMF18" s="0"/>
      <c r="UMG18" s="0"/>
      <c r="UMH18" s="0"/>
      <c r="UMI18" s="0"/>
      <c r="UMJ18" s="0"/>
      <c r="UMK18" s="0"/>
      <c r="UML18" s="0"/>
      <c r="UMM18" s="0"/>
      <c r="UMN18" s="0"/>
      <c r="UMO18" s="0"/>
      <c r="UMP18" s="0"/>
      <c r="UMQ18" s="0"/>
      <c r="UMR18" s="0"/>
      <c r="UMS18" s="0"/>
      <c r="UMT18" s="0"/>
      <c r="UMU18" s="0"/>
      <c r="UMV18" s="0"/>
      <c r="UMW18" s="0"/>
      <c r="UMX18" s="0"/>
      <c r="UMY18" s="0"/>
      <c r="UMZ18" s="0"/>
      <c r="UNA18" s="0"/>
      <c r="UNB18" s="0"/>
      <c r="UNC18" s="0"/>
      <c r="UND18" s="0"/>
      <c r="UNE18" s="0"/>
      <c r="UNF18" s="0"/>
      <c r="UNG18" s="0"/>
      <c r="UNH18" s="0"/>
      <c r="UNI18" s="0"/>
      <c r="UNJ18" s="0"/>
      <c r="UNK18" s="0"/>
      <c r="UNL18" s="0"/>
      <c r="UNM18" s="0"/>
      <c r="UNN18" s="0"/>
      <c r="UNO18" s="0"/>
      <c r="UNP18" s="0"/>
      <c r="UNQ18" s="0"/>
      <c r="UNR18" s="0"/>
      <c r="UNS18" s="0"/>
      <c r="UNT18" s="0"/>
      <c r="UNU18" s="0"/>
      <c r="UNV18" s="0"/>
      <c r="UNW18" s="0"/>
      <c r="UNX18" s="0"/>
      <c r="UNY18" s="0"/>
      <c r="UNZ18" s="0"/>
      <c r="UOA18" s="0"/>
      <c r="UOB18" s="0"/>
      <c r="UOC18" s="0"/>
      <c r="UOD18" s="0"/>
      <c r="UOE18" s="0"/>
      <c r="UOF18" s="0"/>
      <c r="UOG18" s="0"/>
      <c r="UOH18" s="0"/>
      <c r="UOI18" s="0"/>
      <c r="UOJ18" s="0"/>
      <c r="UOK18" s="0"/>
      <c r="UOL18" s="0"/>
      <c r="UOM18" s="0"/>
      <c r="UON18" s="0"/>
      <c r="UOO18" s="0"/>
      <c r="UOP18" s="0"/>
      <c r="UOQ18" s="0"/>
      <c r="UOR18" s="0"/>
      <c r="UOS18" s="0"/>
      <c r="UOT18" s="0"/>
      <c r="UOU18" s="0"/>
      <c r="UOV18" s="0"/>
      <c r="UOW18" s="0"/>
      <c r="UOX18" s="0"/>
      <c r="UOY18" s="0"/>
      <c r="UOZ18" s="0"/>
      <c r="UPA18" s="0"/>
      <c r="UPB18" s="0"/>
      <c r="UPC18" s="0"/>
      <c r="UPD18" s="0"/>
      <c r="UPE18" s="0"/>
      <c r="UPF18" s="0"/>
      <c r="UPG18" s="0"/>
      <c r="UPH18" s="0"/>
      <c r="UPI18" s="0"/>
      <c r="UPJ18" s="0"/>
      <c r="UPK18" s="0"/>
      <c r="UPL18" s="0"/>
      <c r="UPM18" s="0"/>
      <c r="UPN18" s="0"/>
      <c r="UPO18" s="0"/>
      <c r="UPP18" s="0"/>
      <c r="UPQ18" s="0"/>
      <c r="UPR18" s="0"/>
      <c r="UPS18" s="0"/>
      <c r="UPT18" s="0"/>
      <c r="UPU18" s="0"/>
      <c r="UPV18" s="0"/>
      <c r="UPW18" s="0"/>
      <c r="UPX18" s="0"/>
      <c r="UPY18" s="0"/>
      <c r="UPZ18" s="0"/>
      <c r="UQA18" s="0"/>
      <c r="UQB18" s="0"/>
      <c r="UQC18" s="0"/>
      <c r="UQD18" s="0"/>
      <c r="UQE18" s="0"/>
      <c r="UQF18" s="0"/>
      <c r="UQG18" s="0"/>
      <c r="UQH18" s="0"/>
      <c r="UQI18" s="0"/>
      <c r="UQJ18" s="0"/>
      <c r="UQK18" s="0"/>
      <c r="UQL18" s="0"/>
      <c r="UQM18" s="0"/>
      <c r="UQN18" s="0"/>
      <c r="UQO18" s="0"/>
      <c r="UQP18" s="0"/>
      <c r="UQQ18" s="0"/>
      <c r="UQR18" s="0"/>
      <c r="UQS18" s="0"/>
      <c r="UQT18" s="0"/>
      <c r="UQU18" s="0"/>
      <c r="UQV18" s="0"/>
      <c r="UQW18" s="0"/>
      <c r="UQX18" s="0"/>
      <c r="UQY18" s="0"/>
      <c r="UQZ18" s="0"/>
      <c r="URA18" s="0"/>
      <c r="URB18" s="0"/>
      <c r="URC18" s="0"/>
      <c r="URD18" s="0"/>
      <c r="URE18" s="0"/>
      <c r="URF18" s="0"/>
      <c r="URG18" s="0"/>
      <c r="URH18" s="0"/>
      <c r="URI18" s="0"/>
      <c r="URJ18" s="0"/>
      <c r="URK18" s="0"/>
      <c r="URL18" s="0"/>
      <c r="URM18" s="0"/>
      <c r="URN18" s="0"/>
      <c r="URO18" s="0"/>
      <c r="URP18" s="0"/>
      <c r="URQ18" s="0"/>
      <c r="URR18" s="0"/>
      <c r="URS18" s="0"/>
      <c r="URT18" s="0"/>
      <c r="URU18" s="0"/>
      <c r="URV18" s="0"/>
      <c r="URW18" s="0"/>
      <c r="URX18" s="0"/>
      <c r="URY18" s="0"/>
      <c r="URZ18" s="0"/>
      <c r="USA18" s="0"/>
      <c r="USB18" s="0"/>
      <c r="USC18" s="0"/>
      <c r="USD18" s="0"/>
      <c r="USE18" s="0"/>
      <c r="USF18" s="0"/>
      <c r="USG18" s="0"/>
      <c r="USH18" s="0"/>
      <c r="USI18" s="0"/>
      <c r="USJ18" s="0"/>
      <c r="USK18" s="0"/>
      <c r="USL18" s="0"/>
      <c r="USM18" s="0"/>
      <c r="USN18" s="0"/>
      <c r="USO18" s="0"/>
      <c r="USP18" s="0"/>
      <c r="USQ18" s="0"/>
      <c r="USR18" s="0"/>
      <c r="USS18" s="0"/>
      <c r="UST18" s="0"/>
      <c r="USU18" s="0"/>
      <c r="USV18" s="0"/>
      <c r="USW18" s="0"/>
      <c r="USX18" s="0"/>
      <c r="USY18" s="0"/>
      <c r="USZ18" s="0"/>
      <c r="UTA18" s="0"/>
      <c r="UTB18" s="0"/>
      <c r="UTC18" s="0"/>
      <c r="UTD18" s="0"/>
      <c r="UTE18" s="0"/>
      <c r="UTF18" s="0"/>
      <c r="UTG18" s="0"/>
      <c r="UTH18" s="0"/>
      <c r="UTI18" s="0"/>
      <c r="UTJ18" s="0"/>
      <c r="UTK18" s="0"/>
      <c r="UTL18" s="0"/>
      <c r="UTM18" s="0"/>
      <c r="UTN18" s="0"/>
      <c r="UTO18" s="0"/>
      <c r="UTP18" s="0"/>
      <c r="UTQ18" s="0"/>
      <c r="UTR18" s="0"/>
      <c r="UTS18" s="0"/>
      <c r="UTT18" s="0"/>
      <c r="UTU18" s="0"/>
      <c r="UTV18" s="0"/>
      <c r="UTW18" s="0"/>
      <c r="UTX18" s="0"/>
      <c r="UTY18" s="0"/>
      <c r="UTZ18" s="0"/>
      <c r="UUA18" s="0"/>
      <c r="UUB18" s="0"/>
      <c r="UUC18" s="0"/>
      <c r="UUD18" s="0"/>
      <c r="UUE18" s="0"/>
      <c r="UUF18" s="0"/>
      <c r="UUG18" s="0"/>
      <c r="UUH18" s="0"/>
      <c r="UUI18" s="0"/>
      <c r="UUJ18" s="0"/>
      <c r="UUK18" s="0"/>
      <c r="UUL18" s="0"/>
      <c r="UUM18" s="0"/>
      <c r="UUN18" s="0"/>
      <c r="UUO18" s="0"/>
      <c r="UUP18" s="0"/>
      <c r="UUQ18" s="0"/>
      <c r="UUR18" s="0"/>
      <c r="UUS18" s="0"/>
      <c r="UUT18" s="0"/>
      <c r="UUU18" s="0"/>
      <c r="UUV18" s="0"/>
      <c r="UUW18" s="0"/>
      <c r="UUX18" s="0"/>
      <c r="UUY18" s="0"/>
      <c r="UUZ18" s="0"/>
      <c r="UVA18" s="0"/>
      <c r="UVB18" s="0"/>
      <c r="UVC18" s="0"/>
      <c r="UVD18" s="0"/>
      <c r="UVE18" s="0"/>
      <c r="UVF18" s="0"/>
      <c r="UVG18" s="0"/>
      <c r="UVH18" s="0"/>
      <c r="UVI18" s="0"/>
      <c r="UVJ18" s="0"/>
      <c r="UVK18" s="0"/>
      <c r="UVL18" s="0"/>
      <c r="UVM18" s="0"/>
      <c r="UVN18" s="0"/>
      <c r="UVO18" s="0"/>
      <c r="UVP18" s="0"/>
      <c r="UVQ18" s="0"/>
      <c r="UVR18" s="0"/>
      <c r="UVS18" s="0"/>
      <c r="UVT18" s="0"/>
      <c r="UVU18" s="0"/>
      <c r="UVV18" s="0"/>
      <c r="UVW18" s="0"/>
      <c r="UVX18" s="0"/>
      <c r="UVY18" s="0"/>
      <c r="UVZ18" s="0"/>
      <c r="UWA18" s="0"/>
      <c r="UWB18" s="0"/>
      <c r="UWC18" s="0"/>
      <c r="UWD18" s="0"/>
      <c r="UWE18" s="0"/>
      <c r="UWF18" s="0"/>
      <c r="UWG18" s="0"/>
      <c r="UWH18" s="0"/>
      <c r="UWI18" s="0"/>
      <c r="UWJ18" s="0"/>
      <c r="UWK18" s="0"/>
      <c r="UWL18" s="0"/>
      <c r="UWM18" s="0"/>
      <c r="UWN18" s="0"/>
      <c r="UWO18" s="0"/>
      <c r="UWP18" s="0"/>
      <c r="UWQ18" s="0"/>
      <c r="UWR18" s="0"/>
      <c r="UWS18" s="0"/>
      <c r="UWT18" s="0"/>
      <c r="UWU18" s="0"/>
      <c r="UWV18" s="0"/>
      <c r="UWW18" s="0"/>
      <c r="UWX18" s="0"/>
      <c r="UWY18" s="0"/>
      <c r="UWZ18" s="0"/>
      <c r="UXA18" s="0"/>
      <c r="UXB18" s="0"/>
      <c r="UXC18" s="0"/>
      <c r="UXD18" s="0"/>
      <c r="UXE18" s="0"/>
      <c r="UXF18" s="0"/>
      <c r="UXG18" s="0"/>
      <c r="UXH18" s="0"/>
      <c r="UXI18" s="0"/>
      <c r="UXJ18" s="0"/>
      <c r="UXK18" s="0"/>
      <c r="UXL18" s="0"/>
      <c r="UXM18" s="0"/>
      <c r="UXN18" s="0"/>
      <c r="UXO18" s="0"/>
      <c r="UXP18" s="0"/>
      <c r="UXQ18" s="0"/>
      <c r="UXR18" s="0"/>
      <c r="UXS18" s="0"/>
      <c r="UXT18" s="0"/>
      <c r="UXU18" s="0"/>
      <c r="UXV18" s="0"/>
      <c r="UXW18" s="0"/>
      <c r="UXX18" s="0"/>
      <c r="UXY18" s="0"/>
      <c r="UXZ18" s="0"/>
      <c r="UYA18" s="0"/>
      <c r="UYB18" s="0"/>
      <c r="UYC18" s="0"/>
      <c r="UYD18" s="0"/>
      <c r="UYE18" s="0"/>
      <c r="UYF18" s="0"/>
      <c r="UYG18" s="0"/>
      <c r="UYH18" s="0"/>
      <c r="UYI18" s="0"/>
      <c r="UYJ18" s="0"/>
      <c r="UYK18" s="0"/>
      <c r="UYL18" s="0"/>
      <c r="UYM18" s="0"/>
      <c r="UYN18" s="0"/>
      <c r="UYO18" s="0"/>
      <c r="UYP18" s="0"/>
      <c r="UYQ18" s="0"/>
      <c r="UYR18" s="0"/>
      <c r="UYS18" s="0"/>
      <c r="UYT18" s="0"/>
      <c r="UYU18" s="0"/>
      <c r="UYV18" s="0"/>
      <c r="UYW18" s="0"/>
      <c r="UYX18" s="0"/>
      <c r="UYY18" s="0"/>
      <c r="UYZ18" s="0"/>
      <c r="UZA18" s="0"/>
      <c r="UZB18" s="0"/>
      <c r="UZC18" s="0"/>
      <c r="UZD18" s="0"/>
      <c r="UZE18" s="0"/>
      <c r="UZF18" s="0"/>
      <c r="UZG18" s="0"/>
      <c r="UZH18" s="0"/>
      <c r="UZI18" s="0"/>
      <c r="UZJ18" s="0"/>
      <c r="UZK18" s="0"/>
      <c r="UZL18" s="0"/>
      <c r="UZM18" s="0"/>
      <c r="UZN18" s="0"/>
      <c r="UZO18" s="0"/>
      <c r="UZP18" s="0"/>
      <c r="UZQ18" s="0"/>
      <c r="UZR18" s="0"/>
      <c r="UZS18" s="0"/>
      <c r="UZT18" s="0"/>
      <c r="UZU18" s="0"/>
      <c r="UZV18" s="0"/>
      <c r="UZW18" s="0"/>
      <c r="UZX18" s="0"/>
      <c r="UZY18" s="0"/>
      <c r="UZZ18" s="0"/>
      <c r="VAA18" s="0"/>
      <c r="VAB18" s="0"/>
      <c r="VAC18" s="0"/>
      <c r="VAD18" s="0"/>
      <c r="VAE18" s="0"/>
      <c r="VAF18" s="0"/>
      <c r="VAG18" s="0"/>
      <c r="VAH18" s="0"/>
      <c r="VAI18" s="0"/>
      <c r="VAJ18" s="0"/>
      <c r="VAK18" s="0"/>
      <c r="VAL18" s="0"/>
      <c r="VAM18" s="0"/>
      <c r="VAN18" s="0"/>
      <c r="VAO18" s="0"/>
      <c r="VAP18" s="0"/>
      <c r="VAQ18" s="0"/>
      <c r="VAR18" s="0"/>
      <c r="VAS18" s="0"/>
      <c r="VAT18" s="0"/>
      <c r="VAU18" s="0"/>
      <c r="VAV18" s="0"/>
      <c r="VAW18" s="0"/>
      <c r="VAX18" s="0"/>
      <c r="VAY18" s="0"/>
      <c r="VAZ18" s="0"/>
      <c r="VBA18" s="0"/>
      <c r="VBB18" s="0"/>
      <c r="VBC18" s="0"/>
      <c r="VBD18" s="0"/>
      <c r="VBE18" s="0"/>
      <c r="VBF18" s="0"/>
      <c r="VBG18" s="0"/>
      <c r="VBH18" s="0"/>
      <c r="VBI18" s="0"/>
      <c r="VBJ18" s="0"/>
      <c r="VBK18" s="0"/>
      <c r="VBL18" s="0"/>
      <c r="VBM18" s="0"/>
      <c r="VBN18" s="0"/>
      <c r="VBO18" s="0"/>
      <c r="VBP18" s="0"/>
      <c r="VBQ18" s="0"/>
      <c r="VBR18" s="0"/>
      <c r="VBS18" s="0"/>
      <c r="VBT18" s="0"/>
      <c r="VBU18" s="0"/>
      <c r="VBV18" s="0"/>
      <c r="VBW18" s="0"/>
      <c r="VBX18" s="0"/>
      <c r="VBY18" s="0"/>
      <c r="VBZ18" s="0"/>
      <c r="VCA18" s="0"/>
      <c r="VCB18" s="0"/>
      <c r="VCC18" s="0"/>
      <c r="VCD18" s="0"/>
      <c r="VCE18" s="0"/>
      <c r="VCF18" s="0"/>
      <c r="VCG18" s="0"/>
      <c r="VCH18" s="0"/>
      <c r="VCI18" s="0"/>
      <c r="VCJ18" s="0"/>
      <c r="VCK18" s="0"/>
      <c r="VCL18" s="0"/>
      <c r="VCM18" s="0"/>
      <c r="VCN18" s="0"/>
      <c r="VCO18" s="0"/>
      <c r="VCP18" s="0"/>
      <c r="VCQ18" s="0"/>
      <c r="VCR18" s="0"/>
      <c r="VCS18" s="0"/>
      <c r="VCT18" s="0"/>
      <c r="VCU18" s="0"/>
      <c r="VCV18" s="0"/>
      <c r="VCW18" s="0"/>
      <c r="VCX18" s="0"/>
      <c r="VCY18" s="0"/>
      <c r="VCZ18" s="0"/>
      <c r="VDA18" s="0"/>
      <c r="VDB18" s="0"/>
      <c r="VDC18" s="0"/>
      <c r="VDD18" s="0"/>
      <c r="VDE18" s="0"/>
      <c r="VDF18" s="0"/>
      <c r="VDG18" s="0"/>
      <c r="VDH18" s="0"/>
      <c r="VDI18" s="0"/>
      <c r="VDJ18" s="0"/>
      <c r="VDK18" s="0"/>
      <c r="VDL18" s="0"/>
      <c r="VDM18" s="0"/>
      <c r="VDN18" s="0"/>
      <c r="VDO18" s="0"/>
      <c r="VDP18" s="0"/>
      <c r="VDQ18" s="0"/>
      <c r="VDR18" s="0"/>
      <c r="VDS18" s="0"/>
      <c r="VDT18" s="0"/>
      <c r="VDU18" s="0"/>
      <c r="VDV18" s="0"/>
      <c r="VDW18" s="0"/>
      <c r="VDX18" s="0"/>
      <c r="VDY18" s="0"/>
      <c r="VDZ18" s="0"/>
      <c r="VEA18" s="0"/>
      <c r="VEB18" s="0"/>
      <c r="VEC18" s="0"/>
      <c r="VED18" s="0"/>
      <c r="VEE18" s="0"/>
      <c r="VEF18" s="0"/>
      <c r="VEG18" s="0"/>
      <c r="VEH18" s="0"/>
      <c r="VEI18" s="0"/>
      <c r="VEJ18" s="0"/>
      <c r="VEK18" s="0"/>
      <c r="VEL18" s="0"/>
      <c r="VEM18" s="0"/>
      <c r="VEN18" s="0"/>
      <c r="VEO18" s="0"/>
      <c r="VEP18" s="0"/>
      <c r="VEQ18" s="0"/>
      <c r="VER18" s="0"/>
      <c r="VES18" s="0"/>
      <c r="VET18" s="0"/>
      <c r="VEU18" s="0"/>
      <c r="VEV18" s="0"/>
      <c r="VEW18" s="0"/>
      <c r="VEX18" s="0"/>
      <c r="VEY18" s="0"/>
      <c r="VEZ18" s="0"/>
      <c r="VFA18" s="0"/>
      <c r="VFB18" s="0"/>
      <c r="VFC18" s="0"/>
      <c r="VFD18" s="0"/>
      <c r="VFE18" s="0"/>
      <c r="VFF18" s="0"/>
      <c r="VFG18" s="0"/>
      <c r="VFH18" s="0"/>
      <c r="VFI18" s="0"/>
      <c r="VFJ18" s="0"/>
      <c r="VFK18" s="0"/>
      <c r="VFL18" s="0"/>
      <c r="VFM18" s="0"/>
      <c r="VFN18" s="0"/>
      <c r="VFO18" s="0"/>
      <c r="VFP18" s="0"/>
      <c r="VFQ18" s="0"/>
      <c r="VFR18" s="0"/>
      <c r="VFS18" s="0"/>
      <c r="VFT18" s="0"/>
      <c r="VFU18" s="0"/>
      <c r="VFV18" s="0"/>
      <c r="VFW18" s="0"/>
      <c r="VFX18" s="0"/>
      <c r="VFY18" s="0"/>
      <c r="VFZ18" s="0"/>
      <c r="VGA18" s="0"/>
      <c r="VGB18" s="0"/>
      <c r="VGC18" s="0"/>
      <c r="VGD18" s="0"/>
      <c r="VGE18" s="0"/>
      <c r="VGF18" s="0"/>
      <c r="VGG18" s="0"/>
      <c r="VGH18" s="0"/>
      <c r="VGI18" s="0"/>
      <c r="VGJ18" s="0"/>
      <c r="VGK18" s="0"/>
      <c r="VGL18" s="0"/>
      <c r="VGM18" s="0"/>
      <c r="VGN18" s="0"/>
      <c r="VGO18" s="0"/>
      <c r="VGP18" s="0"/>
      <c r="VGQ18" s="0"/>
      <c r="VGR18" s="0"/>
      <c r="VGS18" s="0"/>
      <c r="VGT18" s="0"/>
      <c r="VGU18" s="0"/>
      <c r="VGV18" s="0"/>
      <c r="VGW18" s="0"/>
      <c r="VGX18" s="0"/>
      <c r="VGY18" s="0"/>
      <c r="VGZ18" s="0"/>
      <c r="VHA18" s="0"/>
      <c r="VHB18" s="0"/>
      <c r="VHC18" s="0"/>
      <c r="VHD18" s="0"/>
      <c r="VHE18" s="0"/>
      <c r="VHF18" s="0"/>
      <c r="VHG18" s="0"/>
      <c r="VHH18" s="0"/>
      <c r="VHI18" s="0"/>
      <c r="VHJ18" s="0"/>
      <c r="VHK18" s="0"/>
      <c r="VHL18" s="0"/>
      <c r="VHM18" s="0"/>
      <c r="VHN18" s="0"/>
      <c r="VHO18" s="0"/>
      <c r="VHP18" s="0"/>
      <c r="VHQ18" s="0"/>
      <c r="VHR18" s="0"/>
      <c r="VHS18" s="0"/>
      <c r="VHT18" s="0"/>
      <c r="VHU18" s="0"/>
      <c r="VHV18" s="0"/>
      <c r="VHW18" s="0"/>
      <c r="VHX18" s="0"/>
      <c r="VHY18" s="0"/>
      <c r="VHZ18" s="0"/>
      <c r="VIA18" s="0"/>
      <c r="VIB18" s="0"/>
      <c r="VIC18" s="0"/>
      <c r="VID18" s="0"/>
      <c r="VIE18" s="0"/>
      <c r="VIF18" s="0"/>
      <c r="VIG18" s="0"/>
      <c r="VIH18" s="0"/>
      <c r="VII18" s="0"/>
      <c r="VIJ18" s="0"/>
      <c r="VIK18" s="0"/>
      <c r="VIL18" s="0"/>
      <c r="VIM18" s="0"/>
      <c r="VIN18" s="0"/>
      <c r="VIO18" s="0"/>
      <c r="VIP18" s="0"/>
      <c r="VIQ18" s="0"/>
      <c r="VIR18" s="0"/>
      <c r="VIS18" s="0"/>
      <c r="VIT18" s="0"/>
      <c r="VIU18" s="0"/>
      <c r="VIV18" s="0"/>
      <c r="VIW18" s="0"/>
      <c r="VIX18" s="0"/>
      <c r="VIY18" s="0"/>
      <c r="VIZ18" s="0"/>
      <c r="VJA18" s="0"/>
      <c r="VJB18" s="0"/>
      <c r="VJC18" s="0"/>
      <c r="VJD18" s="0"/>
      <c r="VJE18" s="0"/>
      <c r="VJF18" s="0"/>
      <c r="VJG18" s="0"/>
      <c r="VJH18" s="0"/>
      <c r="VJI18" s="0"/>
      <c r="VJJ18" s="0"/>
      <c r="VJK18" s="0"/>
      <c r="VJL18" s="0"/>
      <c r="VJM18" s="0"/>
      <c r="VJN18" s="0"/>
      <c r="VJO18" s="0"/>
      <c r="VJP18" s="0"/>
      <c r="VJQ18" s="0"/>
      <c r="VJR18" s="0"/>
      <c r="VJS18" s="0"/>
      <c r="VJT18" s="0"/>
      <c r="VJU18" s="0"/>
      <c r="VJV18" s="0"/>
      <c r="VJW18" s="0"/>
      <c r="VJX18" s="0"/>
      <c r="VJY18" s="0"/>
      <c r="VJZ18" s="0"/>
      <c r="VKA18" s="0"/>
      <c r="VKB18" s="0"/>
      <c r="VKC18" s="0"/>
      <c r="VKD18" s="0"/>
      <c r="VKE18" s="0"/>
      <c r="VKF18" s="0"/>
      <c r="VKG18" s="0"/>
      <c r="VKH18" s="0"/>
      <c r="VKI18" s="0"/>
      <c r="VKJ18" s="0"/>
      <c r="VKK18" s="0"/>
      <c r="VKL18" s="0"/>
      <c r="VKM18" s="0"/>
      <c r="VKN18" s="0"/>
      <c r="VKO18" s="0"/>
      <c r="VKP18" s="0"/>
      <c r="VKQ18" s="0"/>
      <c r="VKR18" s="0"/>
      <c r="VKS18" s="0"/>
      <c r="VKT18" s="0"/>
      <c r="VKU18" s="0"/>
      <c r="VKV18" s="0"/>
      <c r="VKW18" s="0"/>
      <c r="VKX18" s="0"/>
      <c r="VKY18" s="0"/>
      <c r="VKZ18" s="0"/>
      <c r="VLA18" s="0"/>
      <c r="VLB18" s="0"/>
      <c r="VLC18" s="0"/>
      <c r="VLD18" s="0"/>
      <c r="VLE18" s="0"/>
      <c r="VLF18" s="0"/>
      <c r="VLG18" s="0"/>
      <c r="VLH18" s="0"/>
      <c r="VLI18" s="0"/>
      <c r="VLJ18" s="0"/>
      <c r="VLK18" s="0"/>
      <c r="VLL18" s="0"/>
      <c r="VLM18" s="0"/>
      <c r="VLN18" s="0"/>
      <c r="VLO18" s="0"/>
      <c r="VLP18" s="0"/>
      <c r="VLQ18" s="0"/>
      <c r="VLR18" s="0"/>
      <c r="VLS18" s="0"/>
      <c r="VLT18" s="0"/>
      <c r="VLU18" s="0"/>
      <c r="VLV18" s="0"/>
      <c r="VLW18" s="0"/>
      <c r="VLX18" s="0"/>
      <c r="VLY18" s="0"/>
      <c r="VLZ18" s="0"/>
      <c r="VMA18" s="0"/>
      <c r="VMB18" s="0"/>
      <c r="VMC18" s="0"/>
      <c r="VMD18" s="0"/>
      <c r="VME18" s="0"/>
      <c r="VMF18" s="0"/>
      <c r="VMG18" s="0"/>
      <c r="VMH18" s="0"/>
      <c r="VMI18" s="0"/>
      <c r="VMJ18" s="0"/>
      <c r="VMK18" s="0"/>
      <c r="VML18" s="0"/>
      <c r="VMM18" s="0"/>
      <c r="VMN18" s="0"/>
      <c r="VMO18" s="0"/>
      <c r="VMP18" s="0"/>
      <c r="VMQ18" s="0"/>
      <c r="VMR18" s="0"/>
      <c r="VMS18" s="0"/>
      <c r="VMT18" s="0"/>
      <c r="VMU18" s="0"/>
      <c r="VMV18" s="0"/>
      <c r="VMW18" s="0"/>
      <c r="VMX18" s="0"/>
      <c r="VMY18" s="0"/>
      <c r="VMZ18" s="0"/>
      <c r="VNA18" s="0"/>
      <c r="VNB18" s="0"/>
      <c r="VNC18" s="0"/>
      <c r="VND18" s="0"/>
      <c r="VNE18" s="0"/>
      <c r="VNF18" s="0"/>
      <c r="VNG18" s="0"/>
      <c r="VNH18" s="0"/>
      <c r="VNI18" s="0"/>
      <c r="VNJ18" s="0"/>
      <c r="VNK18" s="0"/>
      <c r="VNL18" s="0"/>
      <c r="VNM18" s="0"/>
      <c r="VNN18" s="0"/>
      <c r="VNO18" s="0"/>
      <c r="VNP18" s="0"/>
      <c r="VNQ18" s="0"/>
      <c r="VNR18" s="0"/>
      <c r="VNS18" s="0"/>
      <c r="VNT18" s="0"/>
      <c r="VNU18" s="0"/>
      <c r="VNV18" s="0"/>
      <c r="VNW18" s="0"/>
      <c r="VNX18" s="0"/>
      <c r="VNY18" s="0"/>
      <c r="VNZ18" s="0"/>
      <c r="VOA18" s="0"/>
      <c r="VOB18" s="0"/>
      <c r="VOC18" s="0"/>
      <c r="VOD18" s="0"/>
      <c r="VOE18" s="0"/>
      <c r="VOF18" s="0"/>
      <c r="VOG18" s="0"/>
      <c r="VOH18" s="0"/>
      <c r="VOI18" s="0"/>
      <c r="VOJ18" s="0"/>
      <c r="VOK18" s="0"/>
      <c r="VOL18" s="0"/>
      <c r="VOM18" s="0"/>
      <c r="VON18" s="0"/>
      <c r="VOO18" s="0"/>
      <c r="VOP18" s="0"/>
      <c r="VOQ18" s="0"/>
      <c r="VOR18" s="0"/>
      <c r="VOS18" s="0"/>
      <c r="VOT18" s="0"/>
      <c r="VOU18" s="0"/>
      <c r="VOV18" s="0"/>
      <c r="VOW18" s="0"/>
      <c r="VOX18" s="0"/>
      <c r="VOY18" s="0"/>
      <c r="VOZ18" s="0"/>
      <c r="VPA18" s="0"/>
      <c r="VPB18" s="0"/>
      <c r="VPC18" s="0"/>
      <c r="VPD18" s="0"/>
      <c r="VPE18" s="0"/>
      <c r="VPF18" s="0"/>
      <c r="VPG18" s="0"/>
      <c r="VPH18" s="0"/>
      <c r="VPI18" s="0"/>
      <c r="VPJ18" s="0"/>
      <c r="VPK18" s="0"/>
      <c r="VPL18" s="0"/>
      <c r="VPM18" s="0"/>
      <c r="VPN18" s="0"/>
      <c r="VPO18" s="0"/>
      <c r="VPP18" s="0"/>
      <c r="VPQ18" s="0"/>
      <c r="VPR18" s="0"/>
      <c r="VPS18" s="0"/>
      <c r="VPT18" s="0"/>
      <c r="VPU18" s="0"/>
      <c r="VPV18" s="0"/>
      <c r="VPW18" s="0"/>
      <c r="VPX18" s="0"/>
      <c r="VPY18" s="0"/>
      <c r="VPZ18" s="0"/>
      <c r="VQA18" s="0"/>
      <c r="VQB18" s="0"/>
      <c r="VQC18" s="0"/>
      <c r="VQD18" s="0"/>
      <c r="VQE18" s="0"/>
      <c r="VQF18" s="0"/>
      <c r="VQG18" s="0"/>
      <c r="VQH18" s="0"/>
      <c r="VQI18" s="0"/>
      <c r="VQJ18" s="0"/>
      <c r="VQK18" s="0"/>
      <c r="VQL18" s="0"/>
      <c r="VQM18" s="0"/>
      <c r="VQN18" s="0"/>
      <c r="VQO18" s="0"/>
      <c r="VQP18" s="0"/>
      <c r="VQQ18" s="0"/>
      <c r="VQR18" s="0"/>
      <c r="VQS18" s="0"/>
      <c r="VQT18" s="0"/>
      <c r="VQU18" s="0"/>
      <c r="VQV18" s="0"/>
      <c r="VQW18" s="0"/>
      <c r="VQX18" s="0"/>
      <c r="VQY18" s="0"/>
      <c r="VQZ18" s="0"/>
      <c r="VRA18" s="0"/>
      <c r="VRB18" s="0"/>
      <c r="VRC18" s="0"/>
      <c r="VRD18" s="0"/>
      <c r="VRE18" s="0"/>
      <c r="VRF18" s="0"/>
      <c r="VRG18" s="0"/>
      <c r="VRH18" s="0"/>
      <c r="VRI18" s="0"/>
      <c r="VRJ18" s="0"/>
      <c r="VRK18" s="0"/>
      <c r="VRL18" s="0"/>
      <c r="VRM18" s="0"/>
      <c r="VRN18" s="0"/>
      <c r="VRO18" s="0"/>
      <c r="VRP18" s="0"/>
      <c r="VRQ18" s="0"/>
      <c r="VRR18" s="0"/>
      <c r="VRS18" s="0"/>
      <c r="VRT18" s="0"/>
      <c r="VRU18" s="0"/>
      <c r="VRV18" s="0"/>
      <c r="VRW18" s="0"/>
      <c r="VRX18" s="0"/>
      <c r="VRY18" s="0"/>
      <c r="VRZ18" s="0"/>
      <c r="VSA18" s="0"/>
      <c r="VSB18" s="0"/>
      <c r="VSC18" s="0"/>
      <c r="VSD18" s="0"/>
      <c r="VSE18" s="0"/>
      <c r="VSF18" s="0"/>
      <c r="VSG18" s="0"/>
      <c r="VSH18" s="0"/>
      <c r="VSI18" s="0"/>
      <c r="VSJ18" s="0"/>
      <c r="VSK18" s="0"/>
      <c r="VSL18" s="0"/>
      <c r="VSM18" s="0"/>
      <c r="VSN18" s="0"/>
      <c r="VSO18" s="0"/>
      <c r="VSP18" s="0"/>
      <c r="VSQ18" s="0"/>
      <c r="VSR18" s="0"/>
      <c r="VSS18" s="0"/>
      <c r="VST18" s="0"/>
      <c r="VSU18" s="0"/>
      <c r="VSV18" s="0"/>
      <c r="VSW18" s="0"/>
      <c r="VSX18" s="0"/>
      <c r="VSY18" s="0"/>
      <c r="VSZ18" s="0"/>
      <c r="VTA18" s="0"/>
      <c r="VTB18" s="0"/>
      <c r="VTC18" s="0"/>
      <c r="VTD18" s="0"/>
      <c r="VTE18" s="0"/>
      <c r="VTF18" s="0"/>
      <c r="VTG18" s="0"/>
      <c r="VTH18" s="0"/>
      <c r="VTI18" s="0"/>
      <c r="VTJ18" s="0"/>
      <c r="VTK18" s="0"/>
      <c r="VTL18" s="0"/>
      <c r="VTM18" s="0"/>
      <c r="VTN18" s="0"/>
      <c r="VTO18" s="0"/>
      <c r="VTP18" s="0"/>
      <c r="VTQ18" s="0"/>
      <c r="VTR18" s="0"/>
      <c r="VTS18" s="0"/>
      <c r="VTT18" s="0"/>
      <c r="VTU18" s="0"/>
      <c r="VTV18" s="0"/>
      <c r="VTW18" s="0"/>
      <c r="VTX18" s="0"/>
      <c r="VTY18" s="0"/>
      <c r="VTZ18" s="0"/>
      <c r="VUA18" s="0"/>
      <c r="VUB18" s="0"/>
      <c r="VUC18" s="0"/>
      <c r="VUD18" s="0"/>
      <c r="VUE18" s="0"/>
      <c r="VUF18" s="0"/>
      <c r="VUG18" s="0"/>
      <c r="VUH18" s="0"/>
      <c r="VUI18" s="0"/>
      <c r="VUJ18" s="0"/>
      <c r="VUK18" s="0"/>
      <c r="VUL18" s="0"/>
      <c r="VUM18" s="0"/>
      <c r="VUN18" s="0"/>
      <c r="VUO18" s="0"/>
      <c r="VUP18" s="0"/>
      <c r="VUQ18" s="0"/>
      <c r="VUR18" s="0"/>
      <c r="VUS18" s="0"/>
      <c r="VUT18" s="0"/>
      <c r="VUU18" s="0"/>
      <c r="VUV18" s="0"/>
      <c r="VUW18" s="0"/>
      <c r="VUX18" s="0"/>
      <c r="VUY18" s="0"/>
      <c r="VUZ18" s="0"/>
      <c r="VVA18" s="0"/>
      <c r="VVB18" s="0"/>
      <c r="VVC18" s="0"/>
      <c r="VVD18" s="0"/>
      <c r="VVE18" s="0"/>
      <c r="VVF18" s="0"/>
      <c r="VVG18" s="0"/>
      <c r="VVH18" s="0"/>
      <c r="VVI18" s="0"/>
      <c r="VVJ18" s="0"/>
      <c r="VVK18" s="0"/>
      <c r="VVL18" s="0"/>
      <c r="VVM18" s="0"/>
      <c r="VVN18" s="0"/>
      <c r="VVO18" s="0"/>
      <c r="VVP18" s="0"/>
      <c r="VVQ18" s="0"/>
      <c r="VVR18" s="0"/>
      <c r="VVS18" s="0"/>
      <c r="VVT18" s="0"/>
      <c r="VVU18" s="0"/>
      <c r="VVV18" s="0"/>
      <c r="VVW18" s="0"/>
      <c r="VVX18" s="0"/>
      <c r="VVY18" s="0"/>
      <c r="VVZ18" s="0"/>
      <c r="VWA18" s="0"/>
      <c r="VWB18" s="0"/>
      <c r="VWC18" s="0"/>
      <c r="VWD18" s="0"/>
      <c r="VWE18" s="0"/>
      <c r="VWF18" s="0"/>
      <c r="VWG18" s="0"/>
      <c r="VWH18" s="0"/>
      <c r="VWI18" s="0"/>
      <c r="VWJ18" s="0"/>
      <c r="VWK18" s="0"/>
      <c r="VWL18" s="0"/>
      <c r="VWM18" s="0"/>
      <c r="VWN18" s="0"/>
      <c r="VWO18" s="0"/>
      <c r="VWP18" s="0"/>
      <c r="VWQ18" s="0"/>
      <c r="VWR18" s="0"/>
      <c r="VWS18" s="0"/>
      <c r="VWT18" s="0"/>
      <c r="VWU18" s="0"/>
      <c r="VWV18" s="0"/>
      <c r="VWW18" s="0"/>
      <c r="VWX18" s="0"/>
      <c r="VWY18" s="0"/>
      <c r="VWZ18" s="0"/>
      <c r="VXA18" s="0"/>
      <c r="VXB18" s="0"/>
      <c r="VXC18" s="0"/>
      <c r="VXD18" s="0"/>
      <c r="VXE18" s="0"/>
      <c r="VXF18" s="0"/>
      <c r="VXG18" s="0"/>
      <c r="VXH18" s="0"/>
      <c r="VXI18" s="0"/>
      <c r="VXJ18" s="0"/>
      <c r="VXK18" s="0"/>
      <c r="VXL18" s="0"/>
      <c r="VXM18" s="0"/>
      <c r="VXN18" s="0"/>
      <c r="VXO18" s="0"/>
      <c r="VXP18" s="0"/>
      <c r="VXQ18" s="0"/>
      <c r="VXR18" s="0"/>
      <c r="VXS18" s="0"/>
      <c r="VXT18" s="0"/>
      <c r="VXU18" s="0"/>
      <c r="VXV18" s="0"/>
      <c r="VXW18" s="0"/>
      <c r="VXX18" s="0"/>
      <c r="VXY18" s="0"/>
      <c r="VXZ18" s="0"/>
      <c r="VYA18" s="0"/>
      <c r="VYB18" s="0"/>
      <c r="VYC18" s="0"/>
      <c r="VYD18" s="0"/>
      <c r="VYE18" s="0"/>
      <c r="VYF18" s="0"/>
      <c r="VYG18" s="0"/>
      <c r="VYH18" s="0"/>
      <c r="VYI18" s="0"/>
      <c r="VYJ18" s="0"/>
      <c r="VYK18" s="0"/>
      <c r="VYL18" s="0"/>
      <c r="VYM18" s="0"/>
      <c r="VYN18" s="0"/>
      <c r="VYO18" s="0"/>
      <c r="VYP18" s="0"/>
      <c r="VYQ18" s="0"/>
      <c r="VYR18" s="0"/>
      <c r="VYS18" s="0"/>
      <c r="VYT18" s="0"/>
      <c r="VYU18" s="0"/>
      <c r="VYV18" s="0"/>
      <c r="VYW18" s="0"/>
      <c r="VYX18" s="0"/>
      <c r="VYY18" s="0"/>
      <c r="VYZ18" s="0"/>
      <c r="VZA18" s="0"/>
      <c r="VZB18" s="0"/>
      <c r="VZC18" s="0"/>
      <c r="VZD18" s="0"/>
      <c r="VZE18" s="0"/>
      <c r="VZF18" s="0"/>
      <c r="VZG18" s="0"/>
      <c r="VZH18" s="0"/>
      <c r="VZI18" s="0"/>
      <c r="VZJ18" s="0"/>
      <c r="VZK18" s="0"/>
      <c r="VZL18" s="0"/>
      <c r="VZM18" s="0"/>
      <c r="VZN18" s="0"/>
      <c r="VZO18" s="0"/>
      <c r="VZP18" s="0"/>
      <c r="VZQ18" s="0"/>
      <c r="VZR18" s="0"/>
      <c r="VZS18" s="0"/>
      <c r="VZT18" s="0"/>
      <c r="VZU18" s="0"/>
      <c r="VZV18" s="0"/>
      <c r="VZW18" s="0"/>
      <c r="VZX18" s="0"/>
      <c r="VZY18" s="0"/>
      <c r="VZZ18" s="0"/>
      <c r="WAA18" s="0"/>
      <c r="WAB18" s="0"/>
      <c r="WAC18" s="0"/>
      <c r="WAD18" s="0"/>
      <c r="WAE18" s="0"/>
      <c r="WAF18" s="0"/>
      <c r="WAG18" s="0"/>
      <c r="WAH18" s="0"/>
      <c r="WAI18" s="0"/>
      <c r="WAJ18" s="0"/>
      <c r="WAK18" s="0"/>
      <c r="WAL18" s="0"/>
      <c r="WAM18" s="0"/>
      <c r="WAN18" s="0"/>
      <c r="WAO18" s="0"/>
      <c r="WAP18" s="0"/>
      <c r="WAQ18" s="0"/>
      <c r="WAR18" s="0"/>
      <c r="WAS18" s="0"/>
      <c r="WAT18" s="0"/>
      <c r="WAU18" s="0"/>
      <c r="WAV18" s="0"/>
      <c r="WAW18" s="0"/>
      <c r="WAX18" s="0"/>
      <c r="WAY18" s="0"/>
      <c r="WAZ18" s="0"/>
      <c r="WBA18" s="0"/>
      <c r="WBB18" s="0"/>
      <c r="WBC18" s="0"/>
      <c r="WBD18" s="0"/>
      <c r="WBE18" s="0"/>
      <c r="WBF18" s="0"/>
      <c r="WBG18" s="0"/>
      <c r="WBH18" s="0"/>
      <c r="WBI18" s="0"/>
      <c r="WBJ18" s="0"/>
      <c r="WBK18" s="0"/>
      <c r="WBL18" s="0"/>
      <c r="WBM18" s="0"/>
      <c r="WBN18" s="0"/>
      <c r="WBO18" s="0"/>
      <c r="WBP18" s="0"/>
      <c r="WBQ18" s="0"/>
      <c r="WBR18" s="0"/>
      <c r="WBS18" s="0"/>
      <c r="WBT18" s="0"/>
      <c r="WBU18" s="0"/>
      <c r="WBV18" s="0"/>
      <c r="WBW18" s="0"/>
      <c r="WBX18" s="0"/>
      <c r="WBY18" s="0"/>
      <c r="WBZ18" s="0"/>
      <c r="WCA18" s="0"/>
      <c r="WCB18" s="0"/>
      <c r="WCC18" s="0"/>
      <c r="WCD18" s="0"/>
      <c r="WCE18" s="0"/>
      <c r="WCF18" s="0"/>
      <c r="WCG18" s="0"/>
      <c r="WCH18" s="0"/>
      <c r="WCI18" s="0"/>
      <c r="WCJ18" s="0"/>
      <c r="WCK18" s="0"/>
      <c r="WCL18" s="0"/>
      <c r="WCM18" s="0"/>
      <c r="WCN18" s="0"/>
      <c r="WCO18" s="0"/>
      <c r="WCP18" s="0"/>
      <c r="WCQ18" s="0"/>
      <c r="WCR18" s="0"/>
      <c r="WCS18" s="0"/>
      <c r="WCT18" s="0"/>
      <c r="WCU18" s="0"/>
      <c r="WCV18" s="0"/>
      <c r="WCW18" s="0"/>
      <c r="WCX18" s="0"/>
      <c r="WCY18" s="0"/>
      <c r="WCZ18" s="0"/>
      <c r="WDA18" s="0"/>
      <c r="WDB18" s="0"/>
      <c r="WDC18" s="0"/>
      <c r="WDD18" s="0"/>
      <c r="WDE18" s="0"/>
      <c r="WDF18" s="0"/>
      <c r="WDG18" s="0"/>
      <c r="WDH18" s="0"/>
      <c r="WDI18" s="0"/>
      <c r="WDJ18" s="0"/>
      <c r="WDK18" s="0"/>
      <c r="WDL18" s="0"/>
      <c r="WDM18" s="0"/>
      <c r="WDN18" s="0"/>
      <c r="WDO18" s="0"/>
      <c r="WDP18" s="0"/>
      <c r="WDQ18" s="0"/>
      <c r="WDR18" s="0"/>
      <c r="WDS18" s="0"/>
      <c r="WDT18" s="0"/>
      <c r="WDU18" s="0"/>
      <c r="WDV18" s="0"/>
      <c r="WDW18" s="0"/>
      <c r="WDX18" s="0"/>
      <c r="WDY18" s="0"/>
      <c r="WDZ18" s="0"/>
      <c r="WEA18" s="0"/>
      <c r="WEB18" s="0"/>
      <c r="WEC18" s="0"/>
      <c r="WED18" s="0"/>
      <c r="WEE18" s="0"/>
      <c r="WEF18" s="0"/>
      <c r="WEG18" s="0"/>
      <c r="WEH18" s="0"/>
      <c r="WEI18" s="0"/>
      <c r="WEJ18" s="0"/>
      <c r="WEK18" s="0"/>
      <c r="WEL18" s="0"/>
      <c r="WEM18" s="0"/>
      <c r="WEN18" s="0"/>
      <c r="WEO18" s="0"/>
      <c r="WEP18" s="0"/>
      <c r="WEQ18" s="0"/>
      <c r="WER18" s="0"/>
      <c r="WES18" s="0"/>
      <c r="WET18" s="0"/>
      <c r="WEU18" s="0"/>
      <c r="WEV18" s="0"/>
      <c r="WEW18" s="0"/>
      <c r="WEX18" s="0"/>
      <c r="WEY18" s="0"/>
      <c r="WEZ18" s="0"/>
      <c r="WFA18" s="0"/>
      <c r="WFB18" s="0"/>
      <c r="WFC18" s="0"/>
      <c r="WFD18" s="0"/>
      <c r="WFE18" s="0"/>
      <c r="WFF18" s="0"/>
      <c r="WFG18" s="0"/>
      <c r="WFH18" s="0"/>
      <c r="WFI18" s="0"/>
      <c r="WFJ18" s="0"/>
      <c r="WFK18" s="0"/>
      <c r="WFL18" s="0"/>
      <c r="WFM18" s="0"/>
      <c r="WFN18" s="0"/>
      <c r="WFO18" s="0"/>
      <c r="WFP18" s="0"/>
      <c r="WFQ18" s="0"/>
      <c r="WFR18" s="0"/>
      <c r="WFS18" s="0"/>
      <c r="WFT18" s="0"/>
      <c r="WFU18" s="0"/>
      <c r="WFV18" s="0"/>
      <c r="WFW18" s="0"/>
      <c r="WFX18" s="0"/>
      <c r="WFY18" s="0"/>
      <c r="WFZ18" s="0"/>
      <c r="WGA18" s="0"/>
      <c r="WGB18" s="0"/>
      <c r="WGC18" s="0"/>
      <c r="WGD18" s="0"/>
      <c r="WGE18" s="0"/>
      <c r="WGF18" s="0"/>
      <c r="WGG18" s="0"/>
      <c r="WGH18" s="0"/>
      <c r="WGI18" s="0"/>
      <c r="WGJ18" s="0"/>
      <c r="WGK18" s="0"/>
      <c r="WGL18" s="0"/>
      <c r="WGM18" s="0"/>
      <c r="WGN18" s="0"/>
      <c r="WGO18" s="0"/>
      <c r="WGP18" s="0"/>
      <c r="WGQ18" s="0"/>
      <c r="WGR18" s="0"/>
      <c r="WGS18" s="0"/>
      <c r="WGT18" s="0"/>
      <c r="WGU18" s="0"/>
      <c r="WGV18" s="0"/>
      <c r="WGW18" s="0"/>
      <c r="WGX18" s="0"/>
      <c r="WGY18" s="0"/>
      <c r="WGZ18" s="0"/>
      <c r="WHA18" s="0"/>
      <c r="WHB18" s="0"/>
      <c r="WHC18" s="0"/>
      <c r="WHD18" s="0"/>
      <c r="WHE18" s="0"/>
      <c r="WHF18" s="0"/>
      <c r="WHG18" s="0"/>
      <c r="WHH18" s="0"/>
      <c r="WHI18" s="0"/>
      <c r="WHJ18" s="0"/>
      <c r="WHK18" s="0"/>
      <c r="WHL18" s="0"/>
      <c r="WHM18" s="0"/>
      <c r="WHN18" s="0"/>
      <c r="WHO18" s="0"/>
      <c r="WHP18" s="0"/>
      <c r="WHQ18" s="0"/>
      <c r="WHR18" s="0"/>
      <c r="WHS18" s="0"/>
      <c r="WHT18" s="0"/>
      <c r="WHU18" s="0"/>
      <c r="WHV18" s="0"/>
      <c r="WHW18" s="0"/>
      <c r="WHX18" s="0"/>
      <c r="WHY18" s="0"/>
      <c r="WHZ18" s="0"/>
      <c r="WIA18" s="0"/>
      <c r="WIB18" s="0"/>
      <c r="WIC18" s="0"/>
      <c r="WID18" s="0"/>
      <c r="WIE18" s="0"/>
      <c r="WIF18" s="0"/>
      <c r="WIG18" s="0"/>
      <c r="WIH18" s="0"/>
      <c r="WII18" s="0"/>
      <c r="WIJ18" s="0"/>
      <c r="WIK18" s="0"/>
      <c r="WIL18" s="0"/>
      <c r="WIM18" s="0"/>
      <c r="WIN18" s="0"/>
      <c r="WIO18" s="0"/>
      <c r="WIP18" s="0"/>
      <c r="WIQ18" s="0"/>
      <c r="WIR18" s="0"/>
      <c r="WIS18" s="0"/>
      <c r="WIT18" s="0"/>
      <c r="WIU18" s="0"/>
      <c r="WIV18" s="0"/>
      <c r="WIW18" s="0"/>
      <c r="WIX18" s="0"/>
      <c r="WIY18" s="0"/>
      <c r="WIZ18" s="0"/>
      <c r="WJA18" s="0"/>
      <c r="WJB18" s="0"/>
      <c r="WJC18" s="0"/>
      <c r="WJD18" s="0"/>
      <c r="WJE18" s="0"/>
      <c r="WJF18" s="0"/>
      <c r="WJG18" s="0"/>
      <c r="WJH18" s="0"/>
      <c r="WJI18" s="0"/>
      <c r="WJJ18" s="0"/>
      <c r="WJK18" s="0"/>
      <c r="WJL18" s="0"/>
      <c r="WJM18" s="0"/>
      <c r="WJN18" s="0"/>
      <c r="WJO18" s="0"/>
      <c r="WJP18" s="0"/>
      <c r="WJQ18" s="0"/>
      <c r="WJR18" s="0"/>
      <c r="WJS18" s="0"/>
      <c r="WJT18" s="0"/>
      <c r="WJU18" s="0"/>
      <c r="WJV18" s="0"/>
      <c r="WJW18" s="0"/>
      <c r="WJX18" s="0"/>
      <c r="WJY18" s="0"/>
      <c r="WJZ18" s="0"/>
      <c r="WKA18" s="0"/>
      <c r="WKB18" s="0"/>
      <c r="WKC18" s="0"/>
      <c r="WKD18" s="0"/>
      <c r="WKE18" s="0"/>
      <c r="WKF18" s="0"/>
      <c r="WKG18" s="0"/>
      <c r="WKH18" s="0"/>
      <c r="WKI18" s="0"/>
      <c r="WKJ18" s="0"/>
      <c r="WKK18" s="0"/>
      <c r="WKL18" s="0"/>
      <c r="WKM18" s="0"/>
      <c r="WKN18" s="0"/>
      <c r="WKO18" s="0"/>
      <c r="WKP18" s="0"/>
      <c r="WKQ18" s="0"/>
      <c r="WKR18" s="0"/>
      <c r="WKS18" s="0"/>
      <c r="WKT18" s="0"/>
      <c r="WKU18" s="0"/>
      <c r="WKV18" s="0"/>
      <c r="WKW18" s="0"/>
      <c r="WKX18" s="0"/>
      <c r="WKY18" s="0"/>
      <c r="WKZ18" s="0"/>
      <c r="WLA18" s="0"/>
      <c r="WLB18" s="0"/>
      <c r="WLC18" s="0"/>
      <c r="WLD18" s="0"/>
      <c r="WLE18" s="0"/>
      <c r="WLF18" s="0"/>
      <c r="WLG18" s="0"/>
      <c r="WLH18" s="0"/>
      <c r="WLI18" s="0"/>
      <c r="WLJ18" s="0"/>
      <c r="WLK18" s="0"/>
      <c r="WLL18" s="0"/>
      <c r="WLM18" s="0"/>
      <c r="WLN18" s="0"/>
      <c r="WLO18" s="0"/>
      <c r="WLP18" s="0"/>
      <c r="WLQ18" s="0"/>
      <c r="WLR18" s="0"/>
      <c r="WLS18" s="0"/>
      <c r="WLT18" s="0"/>
      <c r="WLU18" s="0"/>
      <c r="WLV18" s="0"/>
      <c r="WLW18" s="0"/>
      <c r="WLX18" s="0"/>
      <c r="WLY18" s="0"/>
      <c r="WLZ18" s="0"/>
      <c r="WMA18" s="0"/>
      <c r="WMB18" s="0"/>
      <c r="WMC18" s="0"/>
      <c r="WMD18" s="0"/>
      <c r="WME18" s="0"/>
      <c r="WMF18" s="0"/>
      <c r="WMG18" s="0"/>
      <c r="WMH18" s="0"/>
      <c r="WMI18" s="0"/>
      <c r="WMJ18" s="0"/>
      <c r="WMK18" s="0"/>
      <c r="WML18" s="0"/>
      <c r="WMM18" s="0"/>
      <c r="WMN18" s="0"/>
      <c r="WMO18" s="0"/>
      <c r="WMP18" s="0"/>
      <c r="WMQ18" s="0"/>
      <c r="WMR18" s="0"/>
      <c r="WMS18" s="0"/>
      <c r="WMT18" s="0"/>
      <c r="WMU18" s="0"/>
      <c r="WMV18" s="0"/>
      <c r="WMW18" s="0"/>
      <c r="WMX18" s="0"/>
      <c r="WMY18" s="0"/>
      <c r="WMZ18" s="0"/>
      <c r="WNA18" s="0"/>
      <c r="WNB18" s="0"/>
      <c r="WNC18" s="0"/>
      <c r="WND18" s="0"/>
      <c r="WNE18" s="0"/>
      <c r="WNF18" s="0"/>
      <c r="WNG18" s="0"/>
      <c r="WNH18" s="0"/>
      <c r="WNI18" s="0"/>
      <c r="WNJ18" s="0"/>
      <c r="WNK18" s="0"/>
      <c r="WNL18" s="0"/>
      <c r="WNM18" s="0"/>
      <c r="WNN18" s="0"/>
      <c r="WNO18" s="0"/>
      <c r="WNP18" s="0"/>
      <c r="WNQ18" s="0"/>
      <c r="WNR18" s="0"/>
      <c r="WNS18" s="0"/>
      <c r="WNT18" s="0"/>
      <c r="WNU18" s="0"/>
      <c r="WNV18" s="0"/>
      <c r="WNW18" s="0"/>
      <c r="WNX18" s="0"/>
      <c r="WNY18" s="0"/>
      <c r="WNZ18" s="0"/>
      <c r="WOA18" s="0"/>
      <c r="WOB18" s="0"/>
      <c r="WOC18" s="0"/>
      <c r="WOD18" s="0"/>
      <c r="WOE18" s="0"/>
      <c r="WOF18" s="0"/>
      <c r="WOG18" s="0"/>
      <c r="WOH18" s="0"/>
      <c r="WOI18" s="0"/>
      <c r="WOJ18" s="0"/>
      <c r="WOK18" s="0"/>
      <c r="WOL18" s="0"/>
      <c r="WOM18" s="0"/>
      <c r="WON18" s="0"/>
      <c r="WOO18" s="0"/>
      <c r="WOP18" s="0"/>
      <c r="WOQ18" s="0"/>
      <c r="WOR18" s="0"/>
      <c r="WOS18" s="0"/>
      <c r="WOT18" s="0"/>
      <c r="WOU18" s="0"/>
      <c r="WOV18" s="0"/>
      <c r="WOW18" s="0"/>
      <c r="WOX18" s="0"/>
      <c r="WOY18" s="0"/>
      <c r="WOZ18" s="0"/>
      <c r="WPA18" s="0"/>
      <c r="WPB18" s="0"/>
      <c r="WPC18" s="0"/>
      <c r="WPD18" s="0"/>
      <c r="WPE18" s="0"/>
      <c r="WPF18" s="0"/>
      <c r="WPG18" s="0"/>
      <c r="WPH18" s="0"/>
      <c r="WPI18" s="0"/>
      <c r="WPJ18" s="0"/>
      <c r="WPK18" s="0"/>
      <c r="WPL18" s="0"/>
      <c r="WPM18" s="0"/>
      <c r="WPN18" s="0"/>
      <c r="WPO18" s="0"/>
      <c r="WPP18" s="0"/>
      <c r="WPQ18" s="0"/>
      <c r="WPR18" s="0"/>
      <c r="WPS18" s="0"/>
      <c r="WPT18" s="0"/>
      <c r="WPU18" s="0"/>
      <c r="WPV18" s="0"/>
      <c r="WPW18" s="0"/>
      <c r="WPX18" s="0"/>
      <c r="WPY18" s="0"/>
      <c r="WPZ18" s="0"/>
      <c r="WQA18" s="0"/>
      <c r="WQB18" s="0"/>
      <c r="WQC18" s="0"/>
      <c r="WQD18" s="0"/>
      <c r="WQE18" s="0"/>
      <c r="WQF18" s="0"/>
      <c r="WQG18" s="0"/>
      <c r="WQH18" s="0"/>
      <c r="WQI18" s="0"/>
      <c r="WQJ18" s="0"/>
      <c r="WQK18" s="0"/>
      <c r="WQL18" s="0"/>
      <c r="WQM18" s="0"/>
      <c r="WQN18" s="0"/>
      <c r="WQO18" s="0"/>
      <c r="WQP18" s="0"/>
      <c r="WQQ18" s="0"/>
      <c r="WQR18" s="0"/>
      <c r="WQS18" s="0"/>
      <c r="WQT18" s="0"/>
      <c r="WQU18" s="0"/>
      <c r="WQV18" s="0"/>
      <c r="WQW18" s="0"/>
      <c r="WQX18" s="0"/>
      <c r="WQY18" s="0"/>
      <c r="WQZ18" s="0"/>
      <c r="WRA18" s="0"/>
      <c r="WRB18" s="0"/>
      <c r="WRC18" s="0"/>
      <c r="WRD18" s="0"/>
      <c r="WRE18" s="0"/>
      <c r="WRF18" s="0"/>
      <c r="WRG18" s="0"/>
      <c r="WRH18" s="0"/>
      <c r="WRI18" s="0"/>
      <c r="WRJ18" s="0"/>
      <c r="WRK18" s="0"/>
      <c r="WRL18" s="0"/>
      <c r="WRM18" s="0"/>
      <c r="WRN18" s="0"/>
      <c r="WRO18" s="0"/>
      <c r="WRP18" s="0"/>
      <c r="WRQ18" s="0"/>
      <c r="WRR18" s="0"/>
      <c r="WRS18" s="0"/>
      <c r="WRT18" s="0"/>
      <c r="WRU18" s="0"/>
      <c r="WRV18" s="0"/>
      <c r="WRW18" s="0"/>
      <c r="WRX18" s="0"/>
      <c r="WRY18" s="0"/>
      <c r="WRZ18" s="0"/>
      <c r="WSA18" s="0"/>
      <c r="WSB18" s="0"/>
      <c r="WSC18" s="0"/>
      <c r="WSD18" s="0"/>
      <c r="WSE18" s="0"/>
      <c r="WSF18" s="0"/>
      <c r="WSG18" s="0"/>
      <c r="WSH18" s="0"/>
      <c r="WSI18" s="0"/>
      <c r="WSJ18" s="0"/>
      <c r="WSK18" s="0"/>
      <c r="WSL18" s="0"/>
      <c r="WSM18" s="0"/>
      <c r="WSN18" s="0"/>
      <c r="WSO18" s="0"/>
      <c r="WSP18" s="0"/>
      <c r="WSQ18" s="0"/>
      <c r="WSR18" s="0"/>
      <c r="WSS18" s="0"/>
      <c r="WST18" s="0"/>
      <c r="WSU18" s="0"/>
      <c r="WSV18" s="0"/>
      <c r="WSW18" s="0"/>
      <c r="WSX18" s="0"/>
      <c r="WSY18" s="0"/>
      <c r="WSZ18" s="0"/>
      <c r="WTA18" s="0"/>
      <c r="WTB18" s="0"/>
      <c r="WTC18" s="0"/>
      <c r="WTD18" s="0"/>
      <c r="WTE18" s="0"/>
      <c r="WTF18" s="0"/>
      <c r="WTG18" s="0"/>
      <c r="WTH18" s="0"/>
      <c r="WTI18" s="0"/>
      <c r="WTJ18" s="0"/>
      <c r="WTK18" s="0"/>
      <c r="WTL18" s="0"/>
      <c r="WTM18" s="0"/>
      <c r="WTN18" s="0"/>
      <c r="WTO18" s="0"/>
      <c r="WTP18" s="0"/>
      <c r="WTQ18" s="0"/>
      <c r="WTR18" s="0"/>
      <c r="WTS18" s="0"/>
      <c r="WTT18" s="0"/>
      <c r="WTU18" s="0"/>
      <c r="WTV18" s="0"/>
      <c r="WTW18" s="0"/>
      <c r="WTX18" s="0"/>
      <c r="WTY18" s="0"/>
      <c r="WTZ18" s="0"/>
      <c r="WUA18" s="0"/>
      <c r="WUB18" s="0"/>
      <c r="WUC18" s="0"/>
      <c r="WUD18" s="0"/>
      <c r="WUE18" s="0"/>
      <c r="WUF18" s="0"/>
      <c r="WUG18" s="0"/>
      <c r="WUH18" s="0"/>
      <c r="WUI18" s="0"/>
      <c r="WUJ18" s="0"/>
      <c r="WUK18" s="0"/>
      <c r="WUL18" s="0"/>
      <c r="WUM18" s="0"/>
      <c r="WUN18" s="0"/>
      <c r="WUO18" s="0"/>
      <c r="WUP18" s="0"/>
      <c r="WUQ18" s="0"/>
      <c r="WUR18" s="0"/>
      <c r="WUS18" s="0"/>
      <c r="WUT18" s="0"/>
      <c r="WUU18" s="0"/>
      <c r="WUV18" s="0"/>
      <c r="WUW18" s="0"/>
      <c r="WUX18" s="0"/>
      <c r="WUY18" s="0"/>
      <c r="WUZ18" s="0"/>
      <c r="WVA18" s="0"/>
      <c r="WVB18" s="0"/>
      <c r="WVC18" s="0"/>
      <c r="WVD18" s="0"/>
      <c r="WVE18" s="0"/>
      <c r="WVF18" s="0"/>
      <c r="WVG18" s="0"/>
      <c r="WVH18" s="0"/>
      <c r="WVI18" s="0"/>
      <c r="WVJ18" s="0"/>
      <c r="WVK18" s="0"/>
      <c r="WVL18" s="0"/>
      <c r="WVM18" s="0"/>
      <c r="WVN18" s="0"/>
      <c r="WVO18" s="0"/>
      <c r="WVP18" s="0"/>
      <c r="WVQ18" s="0"/>
      <c r="WVR18" s="0"/>
      <c r="WVS18" s="0"/>
      <c r="WVT18" s="0"/>
      <c r="WVU18" s="0"/>
      <c r="WVV18" s="0"/>
      <c r="WVW18" s="0"/>
      <c r="WVX18" s="0"/>
      <c r="WVY18" s="0"/>
      <c r="WVZ18" s="0"/>
      <c r="WWA18" s="0"/>
      <c r="WWB18" s="0"/>
      <c r="WWC18" s="0"/>
      <c r="WWD18" s="0"/>
      <c r="WWE18" s="0"/>
      <c r="WWF18" s="0"/>
      <c r="WWG18" s="0"/>
      <c r="WWH18" s="0"/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customFormat="false" ht="12.75" hidden="false" customHeight="false" outlineLevel="0" collapsed="false">
      <c r="A19" s="42"/>
      <c r="B19" s="42"/>
      <c r="C19" s="42"/>
    </row>
    <row r="20" customFormat="false" ht="12.75" hidden="false" customHeight="true" outlineLevel="0" collapsed="false">
      <c r="A20" s="107" t="s">
        <v>211</v>
      </c>
      <c r="B20" s="107"/>
      <c r="C20" s="107"/>
      <c r="D20" s="21"/>
    </row>
    <row r="21" customFormat="false" ht="12.75" hidden="false" customHeight="false" outlineLevel="0" collapsed="false">
      <c r="A21" s="103" t="s">
        <v>212</v>
      </c>
      <c r="B21" s="103" t="s">
        <v>207</v>
      </c>
      <c r="C21" s="103" t="s">
        <v>208</v>
      </c>
    </row>
    <row r="22" customFormat="false" ht="12.75" hidden="false" customHeight="false" outlineLevel="0" collapsed="false">
      <c r="A22" s="104"/>
      <c r="B22" s="105" t="s">
        <v>209</v>
      </c>
      <c r="C22" s="104"/>
      <c r="D22" s="16" t="s">
        <v>123</v>
      </c>
    </row>
    <row r="23" customFormat="false" ht="12.75" hidden="false" customHeight="false" outlineLevel="0" collapsed="false">
      <c r="A23" s="104"/>
      <c r="B23" s="105" t="s">
        <v>209</v>
      </c>
      <c r="C23" s="104"/>
      <c r="D23" s="16" t="s">
        <v>123</v>
      </c>
    </row>
    <row r="24" customFormat="false" ht="12.75" hidden="false" customHeight="false" outlineLevel="0" collapsed="false">
      <c r="A24" s="104"/>
      <c r="B24" s="105" t="s">
        <v>209</v>
      </c>
      <c r="C24" s="104"/>
      <c r="D24" s="16" t="s">
        <v>123</v>
      </c>
    </row>
    <row r="25" customFormat="false" ht="12.75" hidden="false" customHeight="false" outlineLevel="0" collapsed="false">
      <c r="A25" s="104"/>
      <c r="B25" s="105" t="s">
        <v>209</v>
      </c>
      <c r="C25" s="104"/>
      <c r="D25" s="16" t="s">
        <v>123</v>
      </c>
    </row>
    <row r="26" customFormat="false" ht="12.75" hidden="false" customHeight="false" outlineLevel="0" collapsed="false">
      <c r="A26" s="104"/>
      <c r="B26" s="105" t="s">
        <v>209</v>
      </c>
      <c r="C26" s="104"/>
      <c r="D26" s="16" t="s">
        <v>123</v>
      </c>
    </row>
    <row r="27" customFormat="false" ht="12.75" hidden="false" customHeight="false" outlineLevel="0" collapsed="false">
      <c r="A27" s="104"/>
      <c r="B27" s="105" t="s">
        <v>209</v>
      </c>
      <c r="C27" s="104"/>
      <c r="D27" s="16" t="s">
        <v>123</v>
      </c>
    </row>
    <row r="28" customFormat="false" ht="12.75" hidden="false" customHeight="false" outlineLevel="0" collapsed="false">
      <c r="A28" s="104"/>
      <c r="B28" s="105" t="s">
        <v>209</v>
      </c>
      <c r="C28" s="104"/>
      <c r="D28" s="16" t="s">
        <v>123</v>
      </c>
    </row>
    <row r="29" customFormat="false" ht="12.75" hidden="false" customHeight="false" outlineLevel="0" collapsed="false">
      <c r="A29" s="104"/>
      <c r="B29" s="105" t="s">
        <v>209</v>
      </c>
      <c r="C29" s="104"/>
      <c r="D29" s="16" t="s">
        <v>123</v>
      </c>
    </row>
    <row r="30" customFormat="false" ht="12.75" hidden="false" customHeight="false" outlineLevel="0" collapsed="false">
      <c r="A30" s="104"/>
      <c r="B30" s="105" t="s">
        <v>209</v>
      </c>
      <c r="C30" s="104"/>
      <c r="D30" s="16" t="s">
        <v>123</v>
      </c>
    </row>
    <row r="31" customFormat="false" ht="12.75" hidden="false" customHeight="false" outlineLevel="0" collapsed="false">
      <c r="A31" s="104"/>
      <c r="B31" s="105" t="s">
        <v>209</v>
      </c>
      <c r="C31" s="104"/>
      <c r="D31" s="16" t="s">
        <v>123</v>
      </c>
    </row>
  </sheetData>
  <sheetProtection algorithmName="SHA-512" hashValue="xVAj5GcKVmSmGMan6uuHGMqULt5KGx0KuutWXV5nfb9iN/2o9R//razLUq/i5mRcgEUGNczSt5lfAmkXrvjsfA==" saltValue="AcgKU6f7j66RCQiOzuj+Mw==" spinCount="100000" sheet="true" scenarios="true" insertHyperlinks="false"/>
  <mergeCells count="3">
    <mergeCell ref="A3:C3"/>
    <mergeCell ref="A7:C7"/>
    <mergeCell ref="A20:C20"/>
  </mergeCell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7" activeCellId="0" sqref="A7"/>
    </sheetView>
  </sheetViews>
  <sheetFormatPr defaultColWidth="8.625" defaultRowHeight="12.75" customHeight="true" zeroHeight="false" outlineLevelRow="0" outlineLevelCol="0"/>
  <cols>
    <col collapsed="false" customWidth="true" hidden="false" outlineLevel="0" max="1" min="1" style="0" width="70.25"/>
    <col collapsed="false" customWidth="true" hidden="false" outlineLevel="0" max="2" min="2" style="0" width="43"/>
    <col collapsed="false" customWidth="true" hidden="false" outlineLevel="0" max="3" min="3" style="0" width="18.76"/>
    <col collapsed="false" customWidth="true" hidden="false" outlineLevel="0" max="4" min="4" style="0" width="16.38"/>
    <col collapsed="false" customWidth="true" hidden="false" outlineLevel="0" max="5" min="5" style="0" width="13.62"/>
    <col collapsed="false" customWidth="true" hidden="false" outlineLevel="0" max="6" min="6" style="0" width="38"/>
    <col collapsed="false" customWidth="true" hidden="false" outlineLevel="0" max="7" min="7" style="0" width="48.76"/>
    <col collapsed="false" customWidth="true" hidden="false" outlineLevel="0" max="11" min="8" style="0" width="22.88"/>
    <col collapsed="false" customWidth="true" hidden="false" outlineLevel="0" max="12" min="12" style="0" width="27.38"/>
    <col collapsed="false" customWidth="true" hidden="false" outlineLevel="0" max="16" min="13" style="0" width="22.88"/>
    <col collapsed="false" customWidth="true" hidden="false" outlineLevel="0" max="17" min="17" style="0" width="27.38"/>
    <col collapsed="false" customWidth="true" hidden="false" outlineLevel="0" max="23" min="23" style="0" width="13.76"/>
  </cols>
  <sheetData>
    <row r="1" s="111" customFormat="true" ht="15" hidden="false" customHeight="false" outlineLevel="0" collapsed="false">
      <c r="A1" s="108" t="s">
        <v>213</v>
      </c>
      <c r="B1" s="108" t="s">
        <v>214</v>
      </c>
      <c r="C1" s="108" t="s">
        <v>215</v>
      </c>
      <c r="D1" s="108" t="s">
        <v>216</v>
      </c>
      <c r="E1" s="108" t="s">
        <v>217</v>
      </c>
      <c r="F1" s="108" t="s">
        <v>218</v>
      </c>
      <c r="G1" s="108" t="s">
        <v>214</v>
      </c>
      <c r="H1" s="109" t="s">
        <v>219</v>
      </c>
      <c r="I1" s="109" t="s">
        <v>220</v>
      </c>
      <c r="J1" s="109" t="s">
        <v>221</v>
      </c>
      <c r="K1" s="109" t="s">
        <v>222</v>
      </c>
      <c r="L1" s="109" t="s">
        <v>223</v>
      </c>
      <c r="M1" s="110" t="s">
        <v>224</v>
      </c>
      <c r="N1" s="110" t="s">
        <v>225</v>
      </c>
      <c r="O1" s="110" t="s">
        <v>226</v>
      </c>
      <c r="P1" s="110" t="s">
        <v>227</v>
      </c>
      <c r="Q1" s="110" t="s">
        <v>228</v>
      </c>
    </row>
    <row r="2" customFormat="false" ht="15" hidden="false" customHeight="false" outlineLevel="0" collapsed="false">
      <c r="A2" s="2" t="s">
        <v>66</v>
      </c>
      <c r="B2" s="2" t="s">
        <v>66</v>
      </c>
      <c r="C2" s="2" t="s">
        <v>66</v>
      </c>
      <c r="D2" s="2" t="s">
        <v>66</v>
      </c>
      <c r="E2" s="2" t="s">
        <v>229</v>
      </c>
      <c r="F2" s="2" t="s">
        <v>230</v>
      </c>
      <c r="G2" s="2" t="s">
        <v>231</v>
      </c>
      <c r="H2" s="2" t="e">
        <f aca="false" t="array" ref="H2:H312">_xlfn._xlws.FILTER(IFERROR(IF(FIND(MID(#REF!,1,2),$F$2:$F$312)&gt;0,$F$2:$F$312,""),0),IFERROR(IF(FIND(MID(#REF!,1,2),$F$2:$F$312)&gt;0,$F$2:$F$312,""),0)&lt;&gt;0)</f>
        <v>#N/A</v>
      </c>
      <c r="I2" s="2" t="e">
        <f aca="false" t="array" ref="I2:I312">_xlfn._xlws.FILTER(IFERROR(IF(FIND(MID(#REF!,1,2),$F$2:$F$312)&gt;0,$F$2:$F$312,""),0),IFERROR(IF(FIND(MID(#REF!,1,2),$F$2:$F$312)&gt;0,$F$2:$F$312,""),0)&lt;&gt;0)</f>
        <v>#N/A</v>
      </c>
      <c r="J2" s="2" t="e">
        <f aca="false" t="array" ref="J2:J312">_xlfn._xlws.FILTER(IFERROR(IF(FIND(MID(#REF!,1,2),$F$2:$F$312)&gt;0,$F$2:$F$312,""),0),IFERROR(IF(FIND(MID(#REF!,1,2),$F$2:$F$312)&gt;0,$F$2:$F$312,""),0)&lt;&gt;0)</f>
        <v>#N/A</v>
      </c>
      <c r="K2" s="2" t="e">
        <f aca="false" t="array" ref="K2:K312">_xlfn._xlws.FILTER(IFERROR(IF(FIND(MID(#REF!,1,2),$F$2:$F$312)&gt;0,$F$2:$F$312,""),0),IFERROR(IF(FIND(MID(#REF!,1,2),$F$2:$F$312)&gt;0,$F$2:$F$312,""),0)&lt;&gt;0)</f>
        <v>#N/A</v>
      </c>
      <c r="L2" s="2" t="e">
        <f aca="false" t="array" ref="L2:L312">_xlfn._xlws.FILTER(IFERROR(IF(FIND(MID(#REF!,1,2),$F$2:$F$312)&gt;0,$F$2:$F$312,""),0),IFERROR(IF(FIND(MID(#REF!,1,2),$F$2:$F$312)&gt;0,$F$2:$F$312,""),0)&lt;&gt;0)</f>
        <v>#N/A</v>
      </c>
      <c r="M2" s="2" t="e">
        <f aca="false" t="array" ref="M2:M1374">_xlfn._xlws.FILTER(IFERROR(IF(FIND(MID(#REF!,1,4),$G$2:$G$1374)&gt;0,$G$2:$G$1374,""),0),IFERROR(IF(FIND(MID(#REF!,1,4),$G$2:$G$1374)&gt;0,$G$2:$G$1374,""),0)&lt;&gt;0)</f>
        <v>#N/A</v>
      </c>
      <c r="N2" s="2" t="e">
        <f aca="false" t="array" ref="N2:N1374">_xlfn._xlws.FILTER(IFERROR(IF(FIND(MID(#REF!,1,4),$G$2:$G$1374)&gt;0,$G$2:$G$1374,""),0),IFERROR(IF(FIND(MID(#REF!,1,4),$G$2:$G$1374)&gt;0,$G$2:$G$1374,""),0)&lt;&gt;0)</f>
        <v>#N/A</v>
      </c>
      <c r="O2" s="2" t="e">
        <f aca="false" t="array" ref="O2:O1374">_xlfn._xlws.FILTER(IFERROR(IF(FIND(MID(#REF!,1,4),$G$2:$G$1374)&gt;0,$G$2:$G$1374,""),0),IFERROR(IF(FIND(MID(#REF!,1,4),$G$2:$G$1374)&gt;0,$G$2:$G$1374,""),0)&lt;&gt;0)</f>
        <v>#N/A</v>
      </c>
      <c r="P2" s="2" t="e">
        <f aca="false" t="array" ref="P2:P1374">_xlfn._xlws.FILTER(IFERROR(IF(FIND(MID(#REF!,1,4),$G$2:$G$1374)&gt;0,$G$2:$G$1374,""),0),IFERROR(IF(FIND(MID(#REF!,1,4),$G$2:$G$1374)&gt;0,$G$2:$G$1374,""),0)&lt;&gt;0)</f>
        <v>#N/A</v>
      </c>
      <c r="Q2" s="2" t="e">
        <f aca="false" t="array" ref="Q2:Q1374">_xlfn._xlws.FILTER(IFERROR(IF(FIND(MID(#REF!,1,4),$G$2:$G$1374)&gt;0,$G$2:$G$1374,""),0),IFERROR(IF(FIND(MID(#REF!,1,4),$G$2:$G$1374)&gt;0,$G$2:$G$1374,""),0)&lt;&gt;0)</f>
        <v>#N/A</v>
      </c>
    </row>
    <row r="3" customFormat="false" ht="15" hidden="false" customHeight="false" outlineLevel="0" collapsed="false">
      <c r="A3" s="2" t="s">
        <v>232</v>
      </c>
      <c r="B3" s="2" t="s">
        <v>233</v>
      </c>
      <c r="C3" s="2" t="s">
        <v>234</v>
      </c>
      <c r="D3" s="2" t="s">
        <v>87</v>
      </c>
      <c r="E3" s="2" t="s">
        <v>235</v>
      </c>
      <c r="F3" s="2" t="s">
        <v>236</v>
      </c>
      <c r="G3" s="2" t="s">
        <v>237</v>
      </c>
      <c r="H3" s="2" t="e">
        <v>#N/A</v>
      </c>
      <c r="I3" s="2" t="e">
        <v>#N/A</v>
      </c>
      <c r="J3" s="2" t="e">
        <v>#N/A</v>
      </c>
      <c r="K3" s="2" t="e">
        <v>#N/A</v>
      </c>
      <c r="L3" s="2" t="e">
        <v>#N/A</v>
      </c>
      <c r="M3" s="2" t="e">
        <v>#N/A</v>
      </c>
      <c r="N3" s="2" t="e">
        <v>#N/A</v>
      </c>
      <c r="O3" s="2" t="e">
        <v>#N/A</v>
      </c>
      <c r="P3" s="2" t="e">
        <v>#N/A</v>
      </c>
      <c r="Q3" s="2" t="e">
        <v>#N/A</v>
      </c>
    </row>
    <row r="4" customFormat="false" ht="15" hidden="false" customHeight="false" outlineLevel="0" collapsed="false">
      <c r="A4" s="2" t="s">
        <v>238</v>
      </c>
      <c r="B4" s="2" t="s">
        <v>239</v>
      </c>
      <c r="C4" s="2" t="s">
        <v>240</v>
      </c>
      <c r="D4" s="2" t="s">
        <v>241</v>
      </c>
      <c r="E4" s="2" t="s">
        <v>242</v>
      </c>
      <c r="F4" s="2" t="s">
        <v>243</v>
      </c>
      <c r="G4" s="2" t="s">
        <v>244</v>
      </c>
      <c r="H4" s="2" t="e">
        <v>#N/A</v>
      </c>
      <c r="I4" s="2" t="e">
        <v>#N/A</v>
      </c>
      <c r="J4" s="2" t="e">
        <v>#N/A</v>
      </c>
      <c r="K4" s="2" t="e">
        <v>#N/A</v>
      </c>
      <c r="L4" s="2" t="e">
        <v>#N/A</v>
      </c>
      <c r="M4" s="2" t="e">
        <v>#N/A</v>
      </c>
      <c r="N4" s="2" t="e">
        <v>#N/A</v>
      </c>
      <c r="O4" s="2" t="e">
        <v>#N/A</v>
      </c>
      <c r="P4" s="2" t="e">
        <v>#N/A</v>
      </c>
      <c r="Q4" s="2" t="e">
        <v>#N/A</v>
      </c>
    </row>
    <row r="5" customFormat="false" ht="15" hidden="false" customHeight="false" outlineLevel="0" collapsed="false">
      <c r="A5" s="2" t="s">
        <v>245</v>
      </c>
      <c r="B5" s="2" t="s">
        <v>246</v>
      </c>
      <c r="C5" s="2" t="s">
        <v>247</v>
      </c>
      <c r="D5" s="2" t="s">
        <v>248</v>
      </c>
      <c r="E5" s="2" t="s">
        <v>249</v>
      </c>
      <c r="F5" s="2" t="s">
        <v>250</v>
      </c>
      <c r="G5" s="2" t="s">
        <v>251</v>
      </c>
      <c r="H5" s="2" t="e">
        <v>#N/A</v>
      </c>
      <c r="I5" s="2" t="e">
        <v>#N/A</v>
      </c>
      <c r="J5" s="2" t="e">
        <v>#N/A</v>
      </c>
      <c r="K5" s="2" t="e">
        <v>#N/A</v>
      </c>
      <c r="L5" s="2" t="e">
        <v>#N/A</v>
      </c>
      <c r="M5" s="2" t="e">
        <v>#N/A</v>
      </c>
      <c r="N5" s="2" t="e">
        <v>#N/A</v>
      </c>
      <c r="O5" s="2" t="e">
        <v>#N/A</v>
      </c>
      <c r="P5" s="2" t="e">
        <v>#N/A</v>
      </c>
      <c r="Q5" s="2" t="e">
        <v>#N/A</v>
      </c>
    </row>
    <row r="6" customFormat="false" ht="15" hidden="false" customHeight="false" outlineLevel="0" collapsed="false">
      <c r="A6" s="2" t="s">
        <v>252</v>
      </c>
      <c r="B6" s="2" t="s">
        <v>253</v>
      </c>
      <c r="C6" s="2" t="s">
        <v>254</v>
      </c>
      <c r="D6" s="2"/>
      <c r="E6" s="2" t="s">
        <v>255</v>
      </c>
      <c r="F6" s="2" t="s">
        <v>256</v>
      </c>
      <c r="G6" s="2" t="s">
        <v>257</v>
      </c>
      <c r="H6" s="2" t="e">
        <v>#N/A</v>
      </c>
      <c r="I6" s="2" t="e">
        <v>#N/A</v>
      </c>
      <c r="J6" s="2" t="e">
        <v>#N/A</v>
      </c>
      <c r="K6" s="2" t="e">
        <v>#N/A</v>
      </c>
      <c r="L6" s="2" t="e">
        <v>#N/A</v>
      </c>
      <c r="M6" s="2" t="e">
        <v>#N/A</v>
      </c>
      <c r="N6" s="2" t="e">
        <v>#N/A</v>
      </c>
      <c r="O6" s="2" t="e">
        <v>#N/A</v>
      </c>
      <c r="P6" s="2" t="e">
        <v>#N/A</v>
      </c>
      <c r="Q6" s="2" t="e">
        <v>#N/A</v>
      </c>
    </row>
    <row r="7" customFormat="false" ht="15" hidden="false" customHeight="false" outlineLevel="0" collapsed="false">
      <c r="A7" s="2" t="s">
        <v>258</v>
      </c>
      <c r="B7" s="2" t="s">
        <v>259</v>
      </c>
      <c r="C7" s="2" t="s">
        <v>260</v>
      </c>
      <c r="D7" s="2"/>
      <c r="E7" s="2" t="s">
        <v>261</v>
      </c>
      <c r="F7" s="2" t="s">
        <v>262</v>
      </c>
      <c r="G7" s="2" t="s">
        <v>263</v>
      </c>
      <c r="H7" s="2" t="e">
        <v>#N/A</v>
      </c>
      <c r="I7" s="2" t="e">
        <v>#N/A</v>
      </c>
      <c r="J7" s="2" t="e">
        <v>#N/A</v>
      </c>
      <c r="K7" s="2" t="e">
        <v>#N/A</v>
      </c>
      <c r="L7" s="2" t="e">
        <v>#N/A</v>
      </c>
      <c r="M7" s="2" t="e">
        <v>#N/A</v>
      </c>
      <c r="N7" s="2" t="e">
        <v>#N/A</v>
      </c>
      <c r="O7" s="2" t="e">
        <v>#N/A</v>
      </c>
      <c r="P7" s="2" t="e">
        <v>#N/A</v>
      </c>
      <c r="Q7" s="2" t="e">
        <v>#N/A</v>
      </c>
    </row>
    <row r="8" customFormat="false" ht="15" hidden="false" customHeight="false" outlineLevel="0" collapsed="false">
      <c r="A8" s="2" t="s">
        <v>264</v>
      </c>
      <c r="B8" s="2" t="s">
        <v>265</v>
      </c>
      <c r="C8" s="2" t="s">
        <v>266</v>
      </c>
      <c r="D8" s="2"/>
      <c r="E8" s="2" t="s">
        <v>267</v>
      </c>
      <c r="F8" s="2" t="s">
        <v>268</v>
      </c>
      <c r="G8" s="2" t="s">
        <v>269</v>
      </c>
      <c r="H8" s="2" t="e">
        <v>#N/A</v>
      </c>
      <c r="I8" s="2" t="e">
        <v>#N/A</v>
      </c>
      <c r="J8" s="2" t="e">
        <v>#N/A</v>
      </c>
      <c r="K8" s="2" t="e">
        <v>#N/A</v>
      </c>
      <c r="L8" s="2" t="e">
        <v>#N/A</v>
      </c>
      <c r="M8" s="2" t="e">
        <v>#N/A</v>
      </c>
      <c r="N8" s="2" t="e">
        <v>#N/A</v>
      </c>
      <c r="O8" s="2" t="e">
        <v>#N/A</v>
      </c>
      <c r="P8" s="2" t="e">
        <v>#N/A</v>
      </c>
      <c r="Q8" s="2" t="e">
        <v>#N/A</v>
      </c>
    </row>
    <row r="9" customFormat="false" ht="15" hidden="false" customHeight="false" outlineLevel="0" collapsed="false">
      <c r="A9" s="2" t="s">
        <v>270</v>
      </c>
      <c r="B9" s="2" t="s">
        <v>271</v>
      </c>
      <c r="C9" s="2" t="s">
        <v>272</v>
      </c>
      <c r="D9" s="2"/>
      <c r="E9" s="2" t="s">
        <v>273</v>
      </c>
      <c r="F9" s="2" t="s">
        <v>274</v>
      </c>
      <c r="G9" s="2" t="s">
        <v>275</v>
      </c>
      <c r="H9" s="2" t="e">
        <v>#N/A</v>
      </c>
      <c r="I9" s="2" t="e">
        <v>#N/A</v>
      </c>
      <c r="J9" s="2" t="e">
        <v>#N/A</v>
      </c>
      <c r="K9" s="2" t="e">
        <v>#N/A</v>
      </c>
      <c r="L9" s="2" t="e">
        <v>#N/A</v>
      </c>
      <c r="M9" s="2" t="e">
        <v>#N/A</v>
      </c>
      <c r="N9" s="2" t="e">
        <v>#N/A</v>
      </c>
      <c r="O9" s="2" t="e">
        <v>#N/A</v>
      </c>
      <c r="P9" s="2" t="e">
        <v>#N/A</v>
      </c>
      <c r="Q9" s="2" t="e">
        <v>#N/A</v>
      </c>
    </row>
    <row r="10" customFormat="false" ht="15" hidden="false" customHeight="false" outlineLevel="0" collapsed="false">
      <c r="A10" s="2" t="s">
        <v>276</v>
      </c>
      <c r="B10" s="2" t="s">
        <v>277</v>
      </c>
      <c r="C10" s="2" t="s">
        <v>278</v>
      </c>
      <c r="D10" s="2"/>
      <c r="E10" s="2" t="s">
        <v>279</v>
      </c>
      <c r="F10" s="2" t="s">
        <v>280</v>
      </c>
      <c r="G10" s="2" t="s">
        <v>281</v>
      </c>
      <c r="H10" s="2" t="e">
        <v>#N/A</v>
      </c>
      <c r="I10" s="2" t="e">
        <v>#N/A</v>
      </c>
      <c r="J10" s="2" t="e">
        <v>#N/A</v>
      </c>
      <c r="K10" s="2" t="e">
        <v>#N/A</v>
      </c>
      <c r="L10" s="2" t="e">
        <v>#N/A</v>
      </c>
      <c r="M10" s="2" t="e">
        <v>#N/A</v>
      </c>
      <c r="N10" s="2" t="e">
        <v>#N/A</v>
      </c>
      <c r="O10" s="2" t="e">
        <v>#N/A</v>
      </c>
      <c r="P10" s="2" t="e">
        <v>#N/A</v>
      </c>
      <c r="Q10" s="2" t="e">
        <v>#N/A</v>
      </c>
    </row>
    <row r="11" customFormat="false" ht="15" hidden="false" customHeight="false" outlineLevel="0" collapsed="false">
      <c r="A11" s="2" t="s">
        <v>282</v>
      </c>
      <c r="B11" s="2" t="s">
        <v>283</v>
      </c>
      <c r="C11" s="2" t="s">
        <v>284</v>
      </c>
      <c r="D11" s="2"/>
      <c r="E11" s="2" t="s">
        <v>285</v>
      </c>
      <c r="F11" s="2" t="s">
        <v>286</v>
      </c>
      <c r="G11" s="2" t="s">
        <v>287</v>
      </c>
      <c r="H11" s="2" t="e">
        <v>#N/A</v>
      </c>
      <c r="I11" s="2" t="e">
        <v>#N/A</v>
      </c>
      <c r="J11" s="2" t="e">
        <v>#N/A</v>
      </c>
      <c r="K11" s="2" t="e">
        <v>#N/A</v>
      </c>
      <c r="L11" s="2" t="e">
        <v>#N/A</v>
      </c>
      <c r="M11" s="2" t="e">
        <v>#N/A</v>
      </c>
      <c r="N11" s="2" t="e">
        <v>#N/A</v>
      </c>
      <c r="O11" s="2" t="e">
        <v>#N/A</v>
      </c>
      <c r="P11" s="2" t="e">
        <v>#N/A</v>
      </c>
      <c r="Q11" s="2" t="e">
        <v>#N/A</v>
      </c>
    </row>
    <row r="12" customFormat="false" ht="15" hidden="false" customHeight="false" outlineLevel="0" collapsed="false">
      <c r="A12" s="2" t="s">
        <v>288</v>
      </c>
      <c r="B12" s="2" t="s">
        <v>289</v>
      </c>
      <c r="C12" s="2" t="s">
        <v>290</v>
      </c>
      <c r="D12" s="2"/>
      <c r="E12" s="2" t="s">
        <v>291</v>
      </c>
      <c r="F12" s="2" t="s">
        <v>292</v>
      </c>
      <c r="G12" s="2" t="s">
        <v>293</v>
      </c>
      <c r="H12" s="2" t="e">
        <v>#N/A</v>
      </c>
      <c r="I12" s="2" t="e">
        <v>#N/A</v>
      </c>
      <c r="J12" s="2" t="e">
        <v>#N/A</v>
      </c>
      <c r="K12" s="2" t="e">
        <v>#N/A</v>
      </c>
      <c r="L12" s="2" t="e">
        <v>#N/A</v>
      </c>
      <c r="M12" s="2" t="e">
        <v>#N/A</v>
      </c>
      <c r="N12" s="2" t="e">
        <v>#N/A</v>
      </c>
      <c r="O12" s="2" t="e">
        <v>#N/A</v>
      </c>
      <c r="P12" s="2" t="e">
        <v>#N/A</v>
      </c>
      <c r="Q12" s="2" t="e">
        <v>#N/A</v>
      </c>
    </row>
    <row r="13" customFormat="false" ht="15" hidden="false" customHeight="false" outlineLevel="0" collapsed="false">
      <c r="A13" s="2" t="s">
        <v>294</v>
      </c>
      <c r="B13" s="2" t="s">
        <v>295</v>
      </c>
      <c r="C13" s="2" t="s">
        <v>296</v>
      </c>
      <c r="D13" s="2"/>
      <c r="E13" s="2" t="s">
        <v>90</v>
      </c>
      <c r="F13" s="2" t="s">
        <v>297</v>
      </c>
      <c r="G13" s="2" t="s">
        <v>298</v>
      </c>
      <c r="H13" s="2" t="e">
        <v>#N/A</v>
      </c>
      <c r="I13" s="2" t="e">
        <v>#N/A</v>
      </c>
      <c r="J13" s="2" t="e">
        <v>#N/A</v>
      </c>
      <c r="K13" s="2" t="e">
        <v>#N/A</v>
      </c>
      <c r="L13" s="2" t="e">
        <v>#N/A</v>
      </c>
      <c r="M13" s="2" t="e">
        <v>#N/A</v>
      </c>
      <c r="N13" s="2" t="e">
        <v>#N/A</v>
      </c>
      <c r="O13" s="2" t="e">
        <v>#N/A</v>
      </c>
      <c r="P13" s="2" t="e">
        <v>#N/A</v>
      </c>
      <c r="Q13" s="2" t="e">
        <v>#N/A</v>
      </c>
    </row>
    <row r="14" customFormat="false" ht="15" hidden="false" customHeight="false" outlineLevel="0" collapsed="false">
      <c r="A14" s="2" t="s">
        <v>299</v>
      </c>
      <c r="B14" s="2" t="s">
        <v>300</v>
      </c>
      <c r="C14" s="2" t="s">
        <v>301</v>
      </c>
      <c r="D14" s="2"/>
      <c r="E14" s="2" t="s">
        <v>302</v>
      </c>
      <c r="F14" s="2" t="s">
        <v>303</v>
      </c>
      <c r="G14" s="2" t="s">
        <v>304</v>
      </c>
      <c r="H14" s="2" t="e">
        <v>#N/A</v>
      </c>
      <c r="I14" s="2" t="e">
        <v>#N/A</v>
      </c>
      <c r="J14" s="2" t="e">
        <v>#N/A</v>
      </c>
      <c r="K14" s="2" t="e">
        <v>#N/A</v>
      </c>
      <c r="L14" s="2" t="e">
        <v>#N/A</v>
      </c>
      <c r="M14" s="2" t="e">
        <v>#N/A</v>
      </c>
      <c r="N14" s="2" t="e">
        <v>#N/A</v>
      </c>
      <c r="O14" s="2" t="e">
        <v>#N/A</v>
      </c>
      <c r="P14" s="2" t="e">
        <v>#N/A</v>
      </c>
      <c r="Q14" s="2" t="e">
        <v>#N/A</v>
      </c>
    </row>
    <row r="15" customFormat="false" ht="15" hidden="false" customHeight="false" outlineLevel="0" collapsed="false">
      <c r="A15" s="2" t="s">
        <v>305</v>
      </c>
      <c r="B15" s="2" t="s">
        <v>306</v>
      </c>
      <c r="C15" s="2" t="s">
        <v>307</v>
      </c>
      <c r="D15" s="2"/>
      <c r="E15" s="2" t="s">
        <v>308</v>
      </c>
      <c r="F15" s="2" t="s">
        <v>309</v>
      </c>
      <c r="G15" s="2" t="s">
        <v>310</v>
      </c>
      <c r="H15" s="2" t="e">
        <v>#N/A</v>
      </c>
      <c r="I15" s="2" t="e">
        <v>#N/A</v>
      </c>
      <c r="J15" s="2" t="e">
        <v>#N/A</v>
      </c>
      <c r="K15" s="2" t="e">
        <v>#N/A</v>
      </c>
      <c r="L15" s="2" t="e">
        <v>#N/A</v>
      </c>
      <c r="M15" s="2" t="e">
        <v>#N/A</v>
      </c>
      <c r="N15" s="2" t="e">
        <v>#N/A</v>
      </c>
      <c r="O15" s="2" t="e">
        <v>#N/A</v>
      </c>
      <c r="P15" s="2" t="e">
        <v>#N/A</v>
      </c>
      <c r="Q15" s="2" t="e">
        <v>#N/A</v>
      </c>
    </row>
    <row r="16" customFormat="false" ht="15" hidden="false" customHeight="false" outlineLevel="0" collapsed="false">
      <c r="A16" s="2" t="s">
        <v>311</v>
      </c>
      <c r="B16" s="2" t="s">
        <v>312</v>
      </c>
      <c r="C16" s="2" t="s">
        <v>313</v>
      </c>
      <c r="D16" s="2"/>
      <c r="E16" s="2" t="s">
        <v>314</v>
      </c>
      <c r="F16" s="2" t="s">
        <v>315</v>
      </c>
      <c r="G16" s="2" t="s">
        <v>316</v>
      </c>
      <c r="H16" s="2" t="e">
        <v>#N/A</v>
      </c>
      <c r="I16" s="2" t="e">
        <v>#N/A</v>
      </c>
      <c r="J16" s="2" t="e">
        <v>#N/A</v>
      </c>
      <c r="K16" s="2" t="e">
        <v>#N/A</v>
      </c>
      <c r="L16" s="2" t="e">
        <v>#N/A</v>
      </c>
      <c r="M16" s="2" t="e">
        <v>#N/A</v>
      </c>
      <c r="N16" s="2" t="e">
        <v>#N/A</v>
      </c>
      <c r="O16" s="2" t="e">
        <v>#N/A</v>
      </c>
      <c r="P16" s="2" t="e">
        <v>#N/A</v>
      </c>
      <c r="Q16" s="2" t="e">
        <v>#N/A</v>
      </c>
    </row>
    <row r="17" customFormat="false" ht="15" hidden="false" customHeight="false" outlineLevel="0" collapsed="false">
      <c r="A17" s="2" t="s">
        <v>317</v>
      </c>
      <c r="B17" s="2" t="s">
        <v>318</v>
      </c>
      <c r="C17" s="2" t="s">
        <v>319</v>
      </c>
      <c r="D17" s="2"/>
      <c r="E17" s="2" t="s">
        <v>320</v>
      </c>
      <c r="F17" s="2" t="s">
        <v>321</v>
      </c>
      <c r="G17" s="2" t="s">
        <v>322</v>
      </c>
      <c r="H17" s="2" t="e">
        <v>#N/A</v>
      </c>
      <c r="I17" s="2" t="e">
        <v>#N/A</v>
      </c>
      <c r="J17" s="2" t="e">
        <v>#N/A</v>
      </c>
      <c r="K17" s="2" t="e">
        <v>#N/A</v>
      </c>
      <c r="L17" s="2" t="e">
        <v>#N/A</v>
      </c>
      <c r="M17" s="2" t="e">
        <v>#N/A</v>
      </c>
      <c r="N17" s="2" t="e">
        <v>#N/A</v>
      </c>
      <c r="O17" s="2" t="e">
        <v>#N/A</v>
      </c>
      <c r="P17" s="2" t="e">
        <v>#N/A</v>
      </c>
      <c r="Q17" s="2" t="e">
        <v>#N/A</v>
      </c>
    </row>
    <row r="18" customFormat="false" ht="15" hidden="false" customHeight="false" outlineLevel="0" collapsed="false">
      <c r="A18" s="2" t="s">
        <v>323</v>
      </c>
      <c r="B18" s="2" t="s">
        <v>324</v>
      </c>
      <c r="C18" s="2" t="s">
        <v>325</v>
      </c>
      <c r="D18" s="2"/>
      <c r="E18" s="2" t="s">
        <v>326</v>
      </c>
      <c r="F18" s="2" t="s">
        <v>327</v>
      </c>
      <c r="G18" s="2" t="s">
        <v>328</v>
      </c>
      <c r="H18" s="2" t="e">
        <v>#N/A</v>
      </c>
      <c r="I18" s="2" t="e">
        <v>#N/A</v>
      </c>
      <c r="J18" s="2" t="e">
        <v>#N/A</v>
      </c>
      <c r="K18" s="2" t="e">
        <v>#N/A</v>
      </c>
      <c r="L18" s="2" t="e">
        <v>#N/A</v>
      </c>
      <c r="M18" s="2" t="e">
        <v>#N/A</v>
      </c>
      <c r="N18" s="2" t="e">
        <v>#N/A</v>
      </c>
      <c r="O18" s="2" t="e">
        <v>#N/A</v>
      </c>
      <c r="P18" s="2" t="e">
        <v>#N/A</v>
      </c>
      <c r="Q18" s="2" t="e">
        <v>#N/A</v>
      </c>
    </row>
    <row r="19" customFormat="false" ht="15" hidden="false" customHeight="false" outlineLevel="0" collapsed="false">
      <c r="A19" s="2" t="s">
        <v>329</v>
      </c>
      <c r="B19" s="2" t="s">
        <v>330</v>
      </c>
      <c r="C19" s="2" t="s">
        <v>331</v>
      </c>
      <c r="D19" s="2"/>
      <c r="E19" s="2" t="s">
        <v>332</v>
      </c>
      <c r="F19" s="2" t="s">
        <v>333</v>
      </c>
      <c r="G19" s="2" t="s">
        <v>334</v>
      </c>
      <c r="H19" s="2" t="e">
        <v>#N/A</v>
      </c>
      <c r="I19" s="2" t="e">
        <v>#N/A</v>
      </c>
      <c r="J19" s="2" t="e">
        <v>#N/A</v>
      </c>
      <c r="K19" s="2" t="e">
        <v>#N/A</v>
      </c>
      <c r="L19" s="2" t="e">
        <v>#N/A</v>
      </c>
      <c r="M19" s="2" t="e">
        <v>#N/A</v>
      </c>
      <c r="N19" s="2" t="e">
        <v>#N/A</v>
      </c>
      <c r="O19" s="2" t="e">
        <v>#N/A</v>
      </c>
      <c r="P19" s="2" t="e">
        <v>#N/A</v>
      </c>
      <c r="Q19" s="2" t="e">
        <v>#N/A</v>
      </c>
    </row>
    <row r="20" customFormat="false" ht="15" hidden="false" customHeight="false" outlineLevel="0" collapsed="false">
      <c r="A20" s="2" t="s">
        <v>335</v>
      </c>
      <c r="B20" s="2" t="s">
        <v>336</v>
      </c>
      <c r="C20" s="2" t="s">
        <v>337</v>
      </c>
      <c r="D20" s="2"/>
      <c r="E20" s="2" t="s">
        <v>338</v>
      </c>
      <c r="F20" s="2" t="s">
        <v>339</v>
      </c>
      <c r="G20" s="2" t="s">
        <v>340</v>
      </c>
      <c r="H20" s="2" t="e">
        <v>#N/A</v>
      </c>
      <c r="I20" s="2" t="e">
        <v>#N/A</v>
      </c>
      <c r="J20" s="2" t="e">
        <v>#N/A</v>
      </c>
      <c r="K20" s="2" t="e">
        <v>#N/A</v>
      </c>
      <c r="L20" s="2" t="e">
        <v>#N/A</v>
      </c>
      <c r="M20" s="2" t="e">
        <v>#N/A</v>
      </c>
      <c r="N20" s="2" t="e">
        <v>#N/A</v>
      </c>
      <c r="O20" s="2" t="e">
        <v>#N/A</v>
      </c>
      <c r="P20" s="2" t="e">
        <v>#N/A</v>
      </c>
      <c r="Q20" s="2" t="e">
        <v>#N/A</v>
      </c>
    </row>
    <row r="21" customFormat="false" ht="15" hidden="false" customHeight="false" outlineLevel="0" collapsed="false">
      <c r="A21" s="2" t="s">
        <v>341</v>
      </c>
      <c r="B21" s="2" t="s">
        <v>342</v>
      </c>
      <c r="C21" s="2" t="s">
        <v>343</v>
      </c>
      <c r="D21" s="2"/>
      <c r="E21" s="2" t="s">
        <v>344</v>
      </c>
      <c r="F21" s="2" t="s">
        <v>345</v>
      </c>
      <c r="G21" s="2" t="s">
        <v>346</v>
      </c>
      <c r="H21" s="2" t="e">
        <v>#N/A</v>
      </c>
      <c r="I21" s="2" t="e">
        <v>#N/A</v>
      </c>
      <c r="J21" s="2" t="e">
        <v>#N/A</v>
      </c>
      <c r="K21" s="2" t="e">
        <v>#N/A</v>
      </c>
      <c r="L21" s="2" t="e">
        <v>#N/A</v>
      </c>
      <c r="M21" s="2" t="e">
        <v>#N/A</v>
      </c>
      <c r="N21" s="2" t="e">
        <v>#N/A</v>
      </c>
      <c r="O21" s="2" t="e">
        <v>#N/A</v>
      </c>
      <c r="P21" s="2" t="e">
        <v>#N/A</v>
      </c>
      <c r="Q21" s="2" t="e">
        <v>#N/A</v>
      </c>
    </row>
    <row r="22" customFormat="false" ht="15" hidden="false" customHeight="false" outlineLevel="0" collapsed="false">
      <c r="A22" s="2" t="s">
        <v>347</v>
      </c>
      <c r="B22" s="2" t="s">
        <v>348</v>
      </c>
      <c r="C22" s="2" t="s">
        <v>349</v>
      </c>
      <c r="D22" s="2"/>
      <c r="E22" s="2" t="s">
        <v>350</v>
      </c>
      <c r="F22" s="2" t="s">
        <v>351</v>
      </c>
      <c r="G22" s="2" t="s">
        <v>352</v>
      </c>
      <c r="H22" s="2" t="e">
        <v>#N/A</v>
      </c>
      <c r="I22" s="2" t="e">
        <v>#N/A</v>
      </c>
      <c r="J22" s="2" t="e">
        <v>#N/A</v>
      </c>
      <c r="K22" s="2" t="e">
        <v>#N/A</v>
      </c>
      <c r="L22" s="2" t="e">
        <v>#N/A</v>
      </c>
      <c r="M22" s="2" t="e">
        <v>#N/A</v>
      </c>
      <c r="N22" s="2" t="e">
        <v>#N/A</v>
      </c>
      <c r="O22" s="2" t="e">
        <v>#N/A</v>
      </c>
      <c r="P22" s="2" t="e">
        <v>#N/A</v>
      </c>
      <c r="Q22" s="2" t="e">
        <v>#N/A</v>
      </c>
    </row>
    <row r="23" customFormat="false" ht="15" hidden="false" customHeight="false" outlineLevel="0" collapsed="false">
      <c r="A23" s="2" t="s">
        <v>353</v>
      </c>
      <c r="B23" s="2" t="s">
        <v>354</v>
      </c>
      <c r="C23" s="2" t="s">
        <v>355</v>
      </c>
      <c r="D23" s="2"/>
      <c r="E23" s="2" t="s">
        <v>356</v>
      </c>
      <c r="F23" s="2" t="s">
        <v>357</v>
      </c>
      <c r="G23" s="2" t="s">
        <v>358</v>
      </c>
      <c r="H23" s="2" t="e">
        <v>#N/A</v>
      </c>
      <c r="I23" s="2" t="e">
        <v>#N/A</v>
      </c>
      <c r="J23" s="2" t="e">
        <v>#N/A</v>
      </c>
      <c r="K23" s="2" t="e">
        <v>#N/A</v>
      </c>
      <c r="L23" s="2" t="e">
        <v>#N/A</v>
      </c>
      <c r="M23" s="2" t="e">
        <v>#N/A</v>
      </c>
      <c r="N23" s="2" t="e">
        <v>#N/A</v>
      </c>
      <c r="O23" s="2" t="e">
        <v>#N/A</v>
      </c>
      <c r="P23" s="2" t="e">
        <v>#N/A</v>
      </c>
      <c r="Q23" s="2" t="e">
        <v>#N/A</v>
      </c>
    </row>
    <row r="24" customFormat="false" ht="15" hidden="false" customHeight="false" outlineLevel="0" collapsed="false">
      <c r="A24" s="2" t="s">
        <v>359</v>
      </c>
      <c r="B24" s="2" t="s">
        <v>360</v>
      </c>
      <c r="C24" s="2"/>
      <c r="D24" s="2"/>
      <c r="E24" s="2" t="s">
        <v>361</v>
      </c>
      <c r="F24" s="2" t="s">
        <v>362</v>
      </c>
      <c r="G24" s="2" t="s">
        <v>363</v>
      </c>
      <c r="H24" s="2" t="e">
        <v>#N/A</v>
      </c>
      <c r="I24" s="2" t="e">
        <v>#N/A</v>
      </c>
      <c r="J24" s="2" t="e">
        <v>#N/A</v>
      </c>
      <c r="K24" s="2" t="e">
        <v>#N/A</v>
      </c>
      <c r="L24" s="2" t="e">
        <v>#N/A</v>
      </c>
      <c r="M24" s="2" t="e">
        <v>#N/A</v>
      </c>
      <c r="N24" s="2" t="e">
        <v>#N/A</v>
      </c>
      <c r="O24" s="2" t="e">
        <v>#N/A</v>
      </c>
      <c r="P24" s="2" t="e">
        <v>#N/A</v>
      </c>
      <c r="Q24" s="2" t="e">
        <v>#N/A</v>
      </c>
    </row>
    <row r="25" customFormat="false" ht="15" hidden="false" customHeight="false" outlineLevel="0" collapsed="false">
      <c r="A25" s="2" t="s">
        <v>364</v>
      </c>
      <c r="B25" s="2" t="s">
        <v>365</v>
      </c>
      <c r="C25" s="2"/>
      <c r="D25" s="2"/>
      <c r="E25" s="2" t="s">
        <v>366</v>
      </c>
      <c r="F25" s="2" t="s">
        <v>367</v>
      </c>
      <c r="G25" s="2" t="s">
        <v>368</v>
      </c>
      <c r="H25" s="2" t="e">
        <v>#N/A</v>
      </c>
      <c r="I25" s="2" t="e">
        <v>#N/A</v>
      </c>
      <c r="J25" s="2" t="e">
        <v>#N/A</v>
      </c>
      <c r="K25" s="2" t="e">
        <v>#N/A</v>
      </c>
      <c r="L25" s="2" t="e">
        <v>#N/A</v>
      </c>
      <c r="M25" s="2" t="e">
        <v>#N/A</v>
      </c>
      <c r="N25" s="2" t="e">
        <v>#N/A</v>
      </c>
      <c r="O25" s="2" t="e">
        <v>#N/A</v>
      </c>
      <c r="P25" s="2" t="e">
        <v>#N/A</v>
      </c>
      <c r="Q25" s="2" t="e">
        <v>#N/A</v>
      </c>
    </row>
    <row r="26" customFormat="false" ht="15" hidden="false" customHeight="false" outlineLevel="0" collapsed="false">
      <c r="A26" s="2" t="s">
        <v>369</v>
      </c>
      <c r="B26" s="2" t="s">
        <v>370</v>
      </c>
      <c r="C26" s="2"/>
      <c r="D26" s="2"/>
      <c r="E26" s="2" t="s">
        <v>371</v>
      </c>
      <c r="F26" s="2" t="s">
        <v>372</v>
      </c>
      <c r="G26" s="2" t="s">
        <v>373</v>
      </c>
      <c r="H26" s="2" t="e">
        <v>#N/A</v>
      </c>
      <c r="I26" s="2" t="e">
        <v>#N/A</v>
      </c>
      <c r="J26" s="2" t="e">
        <v>#N/A</v>
      </c>
      <c r="K26" s="2" t="e">
        <v>#N/A</v>
      </c>
      <c r="L26" s="2" t="e">
        <v>#N/A</v>
      </c>
      <c r="M26" s="2" t="e">
        <v>#N/A</v>
      </c>
      <c r="N26" s="2" t="e">
        <v>#N/A</v>
      </c>
      <c r="O26" s="2" t="e">
        <v>#N/A</v>
      </c>
      <c r="P26" s="2" t="e">
        <v>#N/A</v>
      </c>
      <c r="Q26" s="2" t="e">
        <v>#N/A</v>
      </c>
    </row>
    <row r="27" customFormat="false" ht="15" hidden="false" customHeight="false" outlineLevel="0" collapsed="false">
      <c r="A27" s="2"/>
      <c r="B27" s="2" t="s">
        <v>374</v>
      </c>
      <c r="C27" s="2"/>
      <c r="D27" s="2"/>
      <c r="E27" s="2" t="s">
        <v>375</v>
      </c>
      <c r="F27" s="2" t="s">
        <v>376</v>
      </c>
      <c r="G27" s="2" t="s">
        <v>377</v>
      </c>
      <c r="H27" s="2" t="e">
        <v>#N/A</v>
      </c>
      <c r="I27" s="2" t="e">
        <v>#N/A</v>
      </c>
      <c r="J27" s="2" t="e">
        <v>#N/A</v>
      </c>
      <c r="K27" s="2" t="e">
        <v>#N/A</v>
      </c>
      <c r="L27" s="2" t="e">
        <v>#N/A</v>
      </c>
      <c r="M27" s="2" t="e">
        <v>#N/A</v>
      </c>
      <c r="N27" s="2" t="e">
        <v>#N/A</v>
      </c>
      <c r="O27" s="2" t="e">
        <v>#N/A</v>
      </c>
      <c r="P27" s="2" t="e">
        <v>#N/A</v>
      </c>
      <c r="Q27" s="2" t="e">
        <v>#N/A</v>
      </c>
    </row>
    <row r="28" customFormat="false" ht="15" hidden="false" customHeight="false" outlineLevel="0" collapsed="false">
      <c r="A28" s="2"/>
      <c r="B28" s="2" t="s">
        <v>378</v>
      </c>
      <c r="C28" s="2"/>
      <c r="D28" s="2"/>
      <c r="E28" s="2" t="s">
        <v>379</v>
      </c>
      <c r="F28" s="2" t="s">
        <v>380</v>
      </c>
      <c r="G28" s="2" t="s">
        <v>381</v>
      </c>
      <c r="H28" s="2" t="e">
        <v>#N/A</v>
      </c>
      <c r="I28" s="2" t="e">
        <v>#N/A</v>
      </c>
      <c r="J28" s="2" t="e">
        <v>#N/A</v>
      </c>
      <c r="K28" s="2" t="e">
        <v>#N/A</v>
      </c>
      <c r="L28" s="2" t="e">
        <v>#N/A</v>
      </c>
      <c r="M28" s="2" t="e">
        <v>#N/A</v>
      </c>
      <c r="N28" s="2" t="e">
        <v>#N/A</v>
      </c>
      <c r="O28" s="2" t="e">
        <v>#N/A</v>
      </c>
      <c r="P28" s="2" t="e">
        <v>#N/A</v>
      </c>
      <c r="Q28" s="2" t="e">
        <v>#N/A</v>
      </c>
    </row>
    <row r="29" customFormat="false" ht="15" hidden="false" customHeight="false" outlineLevel="0" collapsed="false">
      <c r="A29" s="2"/>
      <c r="B29" s="2" t="s">
        <v>382</v>
      </c>
      <c r="C29" s="2"/>
      <c r="D29" s="2"/>
      <c r="E29" s="2" t="s">
        <v>383</v>
      </c>
      <c r="F29" s="2" t="s">
        <v>384</v>
      </c>
      <c r="G29" s="2" t="s">
        <v>385</v>
      </c>
      <c r="H29" s="2" t="e">
        <v>#N/A</v>
      </c>
      <c r="I29" s="2" t="e">
        <v>#N/A</v>
      </c>
      <c r="J29" s="2" t="e">
        <v>#N/A</v>
      </c>
      <c r="K29" s="2" t="e">
        <v>#N/A</v>
      </c>
      <c r="L29" s="2" t="e">
        <v>#N/A</v>
      </c>
      <c r="M29" s="2" t="e">
        <v>#N/A</v>
      </c>
      <c r="N29" s="2" t="e">
        <v>#N/A</v>
      </c>
      <c r="O29" s="2" t="e">
        <v>#N/A</v>
      </c>
      <c r="P29" s="2" t="e">
        <v>#N/A</v>
      </c>
      <c r="Q29" s="2" t="e">
        <v>#N/A</v>
      </c>
    </row>
    <row r="30" customFormat="false" ht="15" hidden="false" customHeight="false" outlineLevel="0" collapsed="false">
      <c r="A30" s="2"/>
      <c r="B30" s="2" t="s">
        <v>386</v>
      </c>
      <c r="C30" s="2"/>
      <c r="D30" s="2"/>
      <c r="E30" s="2"/>
      <c r="F30" s="2" t="s">
        <v>387</v>
      </c>
      <c r="G30" s="2" t="s">
        <v>388</v>
      </c>
      <c r="H30" s="2" t="e">
        <v>#N/A</v>
      </c>
      <c r="I30" s="2" t="e">
        <v>#N/A</v>
      </c>
      <c r="J30" s="2" t="e">
        <v>#N/A</v>
      </c>
      <c r="K30" s="2" t="e">
        <v>#N/A</v>
      </c>
      <c r="L30" s="2" t="e">
        <v>#N/A</v>
      </c>
      <c r="M30" s="2" t="e">
        <v>#N/A</v>
      </c>
      <c r="N30" s="2" t="e">
        <v>#N/A</v>
      </c>
      <c r="O30" s="2" t="e">
        <v>#N/A</v>
      </c>
      <c r="P30" s="2" t="e">
        <v>#N/A</v>
      </c>
      <c r="Q30" s="2" t="e">
        <v>#N/A</v>
      </c>
    </row>
    <row r="31" customFormat="false" ht="15" hidden="false" customHeight="false" outlineLevel="0" collapsed="false">
      <c r="A31" s="2"/>
      <c r="B31" s="2" t="s">
        <v>389</v>
      </c>
      <c r="C31" s="2"/>
      <c r="D31" s="2"/>
      <c r="E31" s="2"/>
      <c r="F31" s="2" t="s">
        <v>390</v>
      </c>
      <c r="G31" s="2" t="s">
        <v>391</v>
      </c>
      <c r="H31" s="2" t="e">
        <v>#N/A</v>
      </c>
      <c r="I31" s="2" t="e">
        <v>#N/A</v>
      </c>
      <c r="J31" s="2" t="e">
        <v>#N/A</v>
      </c>
      <c r="K31" s="2" t="e">
        <v>#N/A</v>
      </c>
      <c r="L31" s="2" t="e">
        <v>#N/A</v>
      </c>
      <c r="M31" s="2" t="e">
        <v>#N/A</v>
      </c>
      <c r="N31" s="2" t="e">
        <v>#N/A</v>
      </c>
      <c r="O31" s="2" t="e">
        <v>#N/A</v>
      </c>
      <c r="P31" s="2" t="e">
        <v>#N/A</v>
      </c>
      <c r="Q31" s="2" t="e">
        <v>#N/A</v>
      </c>
    </row>
    <row r="32" customFormat="false" ht="15" hidden="false" customHeight="false" outlineLevel="0" collapsed="false">
      <c r="A32" s="2"/>
      <c r="B32" s="2" t="s">
        <v>392</v>
      </c>
      <c r="C32" s="2"/>
      <c r="D32" s="2"/>
      <c r="E32" s="2"/>
      <c r="F32" s="2" t="s">
        <v>393</v>
      </c>
      <c r="G32" s="2" t="s">
        <v>394</v>
      </c>
      <c r="H32" s="2" t="e">
        <v>#N/A</v>
      </c>
      <c r="I32" s="2" t="e">
        <v>#N/A</v>
      </c>
      <c r="J32" s="2" t="e">
        <v>#N/A</v>
      </c>
      <c r="K32" s="2" t="e">
        <v>#N/A</v>
      </c>
      <c r="L32" s="2" t="e">
        <v>#N/A</v>
      </c>
      <c r="M32" s="2" t="e">
        <v>#N/A</v>
      </c>
      <c r="N32" s="2" t="e">
        <v>#N/A</v>
      </c>
      <c r="O32" s="2" t="e">
        <v>#N/A</v>
      </c>
      <c r="P32" s="2" t="e">
        <v>#N/A</v>
      </c>
      <c r="Q32" s="2" t="e">
        <v>#N/A</v>
      </c>
    </row>
    <row r="33" customFormat="false" ht="15" hidden="false" customHeight="false" outlineLevel="0" collapsed="false">
      <c r="A33" s="2"/>
      <c r="B33" s="2" t="s">
        <v>395</v>
      </c>
      <c r="C33" s="2"/>
      <c r="D33" s="2"/>
      <c r="E33" s="2"/>
      <c r="F33" s="2" t="s">
        <v>396</v>
      </c>
      <c r="G33" s="2" t="s">
        <v>397</v>
      </c>
      <c r="H33" s="2" t="e">
        <v>#N/A</v>
      </c>
      <c r="I33" s="2" t="e">
        <v>#N/A</v>
      </c>
      <c r="J33" s="2" t="e">
        <v>#N/A</v>
      </c>
      <c r="K33" s="2" t="e">
        <v>#N/A</v>
      </c>
      <c r="L33" s="2" t="e">
        <v>#N/A</v>
      </c>
      <c r="M33" s="2" t="e">
        <v>#N/A</v>
      </c>
      <c r="N33" s="2" t="e">
        <v>#N/A</v>
      </c>
      <c r="O33" s="2" t="e">
        <v>#N/A</v>
      </c>
      <c r="P33" s="2" t="e">
        <v>#N/A</v>
      </c>
      <c r="Q33" s="2" t="e">
        <v>#N/A</v>
      </c>
    </row>
    <row r="34" customFormat="false" ht="15" hidden="false" customHeight="false" outlineLevel="0" collapsed="false">
      <c r="A34" s="2"/>
      <c r="B34" s="2" t="s">
        <v>398</v>
      </c>
      <c r="C34" s="2"/>
      <c r="D34" s="2"/>
      <c r="E34" s="2"/>
      <c r="F34" s="2" t="s">
        <v>399</v>
      </c>
      <c r="G34" s="2" t="s">
        <v>400</v>
      </c>
      <c r="H34" s="2" t="e">
        <v>#N/A</v>
      </c>
      <c r="I34" s="2" t="e">
        <v>#N/A</v>
      </c>
      <c r="J34" s="2" t="e">
        <v>#N/A</v>
      </c>
      <c r="K34" s="2" t="e">
        <v>#N/A</v>
      </c>
      <c r="L34" s="2" t="e">
        <v>#N/A</v>
      </c>
      <c r="M34" s="2" t="e">
        <v>#N/A</v>
      </c>
      <c r="N34" s="2" t="e">
        <v>#N/A</v>
      </c>
      <c r="O34" s="2" t="e">
        <v>#N/A</v>
      </c>
      <c r="P34" s="2" t="e">
        <v>#N/A</v>
      </c>
      <c r="Q34" s="2" t="e">
        <v>#N/A</v>
      </c>
    </row>
    <row r="35" customFormat="false" ht="15" hidden="false" customHeight="false" outlineLevel="0" collapsed="false">
      <c r="A35" s="2"/>
      <c r="B35" s="2" t="s">
        <v>401</v>
      </c>
      <c r="C35" s="2"/>
      <c r="D35" s="2"/>
      <c r="E35" s="2"/>
      <c r="F35" s="2" t="s">
        <v>402</v>
      </c>
      <c r="G35" s="2" t="s">
        <v>403</v>
      </c>
      <c r="H35" s="2" t="e">
        <v>#N/A</v>
      </c>
      <c r="I35" s="2" t="e">
        <v>#N/A</v>
      </c>
      <c r="J35" s="2" t="e">
        <v>#N/A</v>
      </c>
      <c r="K35" s="2" t="e">
        <v>#N/A</v>
      </c>
      <c r="L35" s="2" t="e">
        <v>#N/A</v>
      </c>
      <c r="M35" s="2" t="e">
        <v>#N/A</v>
      </c>
      <c r="N35" s="2" t="e">
        <v>#N/A</v>
      </c>
      <c r="O35" s="2" t="e">
        <v>#N/A</v>
      </c>
      <c r="P35" s="2" t="e">
        <v>#N/A</v>
      </c>
      <c r="Q35" s="2" t="e">
        <v>#N/A</v>
      </c>
    </row>
    <row r="36" customFormat="false" ht="15" hidden="false" customHeight="false" outlineLevel="0" collapsed="false">
      <c r="A36" s="2"/>
      <c r="B36" s="2" t="s">
        <v>404</v>
      </c>
      <c r="C36" s="2"/>
      <c r="D36" s="2"/>
      <c r="E36" s="2"/>
      <c r="F36" s="2" t="s">
        <v>405</v>
      </c>
      <c r="G36" s="2" t="s">
        <v>406</v>
      </c>
      <c r="H36" s="2" t="e">
        <v>#N/A</v>
      </c>
      <c r="I36" s="2" t="e">
        <v>#N/A</v>
      </c>
      <c r="J36" s="2" t="e">
        <v>#N/A</v>
      </c>
      <c r="K36" s="2" t="e">
        <v>#N/A</v>
      </c>
      <c r="L36" s="2" t="e">
        <v>#N/A</v>
      </c>
      <c r="M36" s="2" t="e">
        <v>#N/A</v>
      </c>
      <c r="N36" s="2" t="e">
        <v>#N/A</v>
      </c>
      <c r="O36" s="2" t="e">
        <v>#N/A</v>
      </c>
      <c r="P36" s="2" t="e">
        <v>#N/A</v>
      </c>
      <c r="Q36" s="2" t="e">
        <v>#N/A</v>
      </c>
    </row>
    <row r="37" customFormat="false" ht="15" hidden="false" customHeight="false" outlineLevel="0" collapsed="false">
      <c r="A37" s="2"/>
      <c r="B37" s="2" t="s">
        <v>407</v>
      </c>
      <c r="C37" s="2"/>
      <c r="D37" s="2"/>
      <c r="E37" s="2"/>
      <c r="F37" s="2" t="s">
        <v>408</v>
      </c>
      <c r="G37" s="2" t="s">
        <v>409</v>
      </c>
      <c r="H37" s="2" t="e">
        <v>#N/A</v>
      </c>
      <c r="I37" s="2" t="e">
        <v>#N/A</v>
      </c>
      <c r="J37" s="2" t="e">
        <v>#N/A</v>
      </c>
      <c r="K37" s="2" t="e">
        <v>#N/A</v>
      </c>
      <c r="L37" s="2" t="e">
        <v>#N/A</v>
      </c>
      <c r="M37" s="2" t="e">
        <v>#N/A</v>
      </c>
      <c r="N37" s="2" t="e">
        <v>#N/A</v>
      </c>
      <c r="O37" s="2" t="e">
        <v>#N/A</v>
      </c>
      <c r="P37" s="2" t="e">
        <v>#N/A</v>
      </c>
      <c r="Q37" s="2" t="e">
        <v>#N/A</v>
      </c>
    </row>
    <row r="38" customFormat="false" ht="15" hidden="false" customHeight="false" outlineLevel="0" collapsed="false">
      <c r="A38" s="2"/>
      <c r="B38" s="2" t="s">
        <v>410</v>
      </c>
      <c r="C38" s="2"/>
      <c r="D38" s="2"/>
      <c r="E38" s="2"/>
      <c r="F38" s="2" t="s">
        <v>411</v>
      </c>
      <c r="G38" s="2" t="s">
        <v>412</v>
      </c>
      <c r="H38" s="2" t="e">
        <v>#N/A</v>
      </c>
      <c r="I38" s="2" t="e">
        <v>#N/A</v>
      </c>
      <c r="J38" s="2" t="e">
        <v>#N/A</v>
      </c>
      <c r="K38" s="2" t="e">
        <v>#N/A</v>
      </c>
      <c r="L38" s="2" t="e">
        <v>#N/A</v>
      </c>
      <c r="M38" s="2" t="e">
        <v>#N/A</v>
      </c>
      <c r="N38" s="2" t="e">
        <v>#N/A</v>
      </c>
      <c r="O38" s="2" t="e">
        <v>#N/A</v>
      </c>
      <c r="P38" s="2" t="e">
        <v>#N/A</v>
      </c>
      <c r="Q38" s="2" t="e">
        <v>#N/A</v>
      </c>
    </row>
    <row r="39" customFormat="false" ht="15" hidden="false" customHeight="false" outlineLevel="0" collapsed="false">
      <c r="A39" s="2"/>
      <c r="B39" s="2" t="s">
        <v>413</v>
      </c>
      <c r="C39" s="2"/>
      <c r="D39" s="2"/>
      <c r="E39" s="2"/>
      <c r="F39" s="2" t="s">
        <v>414</v>
      </c>
      <c r="G39" s="2" t="s">
        <v>415</v>
      </c>
      <c r="H39" s="2" t="e">
        <v>#N/A</v>
      </c>
      <c r="I39" s="2" t="e">
        <v>#N/A</v>
      </c>
      <c r="J39" s="2" t="e">
        <v>#N/A</v>
      </c>
      <c r="K39" s="2" t="e">
        <v>#N/A</v>
      </c>
      <c r="L39" s="2" t="e">
        <v>#N/A</v>
      </c>
      <c r="M39" s="2" t="e">
        <v>#N/A</v>
      </c>
      <c r="N39" s="2" t="e">
        <v>#N/A</v>
      </c>
      <c r="O39" s="2" t="e">
        <v>#N/A</v>
      </c>
      <c r="P39" s="2" t="e">
        <v>#N/A</v>
      </c>
      <c r="Q39" s="2" t="e">
        <v>#N/A</v>
      </c>
    </row>
    <row r="40" customFormat="false" ht="15" hidden="false" customHeight="false" outlineLevel="0" collapsed="false">
      <c r="A40" s="2"/>
      <c r="B40" s="2" t="s">
        <v>416</v>
      </c>
      <c r="C40" s="2"/>
      <c r="D40" s="2"/>
      <c r="E40" s="2"/>
      <c r="F40" s="2" t="s">
        <v>417</v>
      </c>
      <c r="G40" s="2" t="s">
        <v>418</v>
      </c>
      <c r="H40" s="2" t="e">
        <v>#N/A</v>
      </c>
      <c r="I40" s="2" t="e">
        <v>#N/A</v>
      </c>
      <c r="J40" s="2" t="e">
        <v>#N/A</v>
      </c>
      <c r="K40" s="2" t="e">
        <v>#N/A</v>
      </c>
      <c r="L40" s="2" t="e">
        <v>#N/A</v>
      </c>
      <c r="M40" s="2" t="e">
        <v>#N/A</v>
      </c>
      <c r="N40" s="2" t="e">
        <v>#N/A</v>
      </c>
      <c r="O40" s="2" t="e">
        <v>#N/A</v>
      </c>
      <c r="P40" s="2" t="e">
        <v>#N/A</v>
      </c>
      <c r="Q40" s="2" t="e">
        <v>#N/A</v>
      </c>
    </row>
    <row r="41" customFormat="false" ht="15" hidden="false" customHeight="false" outlineLevel="0" collapsed="false">
      <c r="A41" s="2"/>
      <c r="B41" s="2" t="s">
        <v>419</v>
      </c>
      <c r="C41" s="2"/>
      <c r="D41" s="2"/>
      <c r="E41" s="2"/>
      <c r="F41" s="2" t="s">
        <v>420</v>
      </c>
      <c r="G41" s="2" t="s">
        <v>421</v>
      </c>
      <c r="H41" s="2" t="e">
        <v>#N/A</v>
      </c>
      <c r="I41" s="2" t="e">
        <v>#N/A</v>
      </c>
      <c r="J41" s="2" t="e">
        <v>#N/A</v>
      </c>
      <c r="K41" s="2" t="e">
        <v>#N/A</v>
      </c>
      <c r="L41" s="2" t="e">
        <v>#N/A</v>
      </c>
      <c r="M41" s="2" t="e">
        <v>#N/A</v>
      </c>
      <c r="N41" s="2" t="e">
        <v>#N/A</v>
      </c>
      <c r="O41" s="2" t="e">
        <v>#N/A</v>
      </c>
      <c r="P41" s="2" t="e">
        <v>#N/A</v>
      </c>
      <c r="Q41" s="2" t="e">
        <v>#N/A</v>
      </c>
    </row>
    <row r="42" customFormat="false" ht="15" hidden="false" customHeight="false" outlineLevel="0" collapsed="false">
      <c r="A42" s="2"/>
      <c r="B42" s="2" t="s">
        <v>422</v>
      </c>
      <c r="C42" s="2"/>
      <c r="D42" s="2"/>
      <c r="E42" s="2"/>
      <c r="F42" s="2" t="s">
        <v>423</v>
      </c>
      <c r="G42" s="2" t="s">
        <v>424</v>
      </c>
      <c r="H42" s="2" t="e">
        <v>#N/A</v>
      </c>
      <c r="I42" s="2" t="e">
        <v>#N/A</v>
      </c>
      <c r="J42" s="2" t="e">
        <v>#N/A</v>
      </c>
      <c r="K42" s="2" t="e">
        <v>#N/A</v>
      </c>
      <c r="L42" s="2" t="e">
        <v>#N/A</v>
      </c>
      <c r="M42" s="2" t="e">
        <v>#N/A</v>
      </c>
      <c r="N42" s="2" t="e">
        <v>#N/A</v>
      </c>
      <c r="O42" s="2" t="e">
        <v>#N/A</v>
      </c>
      <c r="P42" s="2" t="e">
        <v>#N/A</v>
      </c>
      <c r="Q42" s="2" t="e">
        <v>#N/A</v>
      </c>
    </row>
    <row r="43" customFormat="false" ht="15" hidden="false" customHeight="false" outlineLevel="0" collapsed="false">
      <c r="A43" s="2"/>
      <c r="B43" s="2" t="s">
        <v>425</v>
      </c>
      <c r="C43" s="2"/>
      <c r="D43" s="2"/>
      <c r="E43" s="2"/>
      <c r="F43" s="2" t="s">
        <v>426</v>
      </c>
      <c r="G43" s="2" t="s">
        <v>427</v>
      </c>
      <c r="H43" s="2" t="e">
        <v>#N/A</v>
      </c>
      <c r="I43" s="2" t="e">
        <v>#N/A</v>
      </c>
      <c r="J43" s="2" t="e">
        <v>#N/A</v>
      </c>
      <c r="K43" s="2" t="e">
        <v>#N/A</v>
      </c>
      <c r="L43" s="2" t="e">
        <v>#N/A</v>
      </c>
      <c r="M43" s="2" t="e">
        <v>#N/A</v>
      </c>
      <c r="N43" s="2" t="e">
        <v>#N/A</v>
      </c>
      <c r="O43" s="2" t="e">
        <v>#N/A</v>
      </c>
      <c r="P43" s="2" t="e">
        <v>#N/A</v>
      </c>
      <c r="Q43" s="2" t="e">
        <v>#N/A</v>
      </c>
    </row>
    <row r="44" customFormat="false" ht="15" hidden="false" customHeight="false" outlineLevel="0" collapsed="false">
      <c r="A44" s="2"/>
      <c r="B44" s="2" t="s">
        <v>428</v>
      </c>
      <c r="C44" s="2"/>
      <c r="D44" s="2"/>
      <c r="E44" s="2"/>
      <c r="F44" s="2" t="s">
        <v>429</v>
      </c>
      <c r="G44" s="2" t="s">
        <v>430</v>
      </c>
      <c r="H44" s="2" t="e">
        <v>#N/A</v>
      </c>
      <c r="I44" s="2" t="e">
        <v>#N/A</v>
      </c>
      <c r="J44" s="2" t="e">
        <v>#N/A</v>
      </c>
      <c r="K44" s="2" t="e">
        <v>#N/A</v>
      </c>
      <c r="L44" s="2" t="e">
        <v>#N/A</v>
      </c>
      <c r="M44" s="2" t="e">
        <v>#N/A</v>
      </c>
      <c r="N44" s="2" t="e">
        <v>#N/A</v>
      </c>
      <c r="O44" s="2" t="e">
        <v>#N/A</v>
      </c>
      <c r="P44" s="2" t="e">
        <v>#N/A</v>
      </c>
      <c r="Q44" s="2" t="e">
        <v>#N/A</v>
      </c>
    </row>
    <row r="45" customFormat="false" ht="15" hidden="false" customHeight="false" outlineLevel="0" collapsed="false">
      <c r="A45" s="2"/>
      <c r="B45" s="2" t="s">
        <v>431</v>
      </c>
      <c r="C45" s="2"/>
      <c r="D45" s="2"/>
      <c r="E45" s="2"/>
      <c r="F45" s="2" t="s">
        <v>432</v>
      </c>
      <c r="G45" s="2" t="s">
        <v>433</v>
      </c>
      <c r="H45" s="2" t="e">
        <v>#N/A</v>
      </c>
      <c r="I45" s="2" t="e">
        <v>#N/A</v>
      </c>
      <c r="J45" s="2" t="e">
        <v>#N/A</v>
      </c>
      <c r="K45" s="2" t="e">
        <v>#N/A</v>
      </c>
      <c r="L45" s="2" t="e">
        <v>#N/A</v>
      </c>
      <c r="M45" s="2" t="e">
        <v>#N/A</v>
      </c>
      <c r="N45" s="2" t="e">
        <v>#N/A</v>
      </c>
      <c r="O45" s="2" t="e">
        <v>#N/A</v>
      </c>
      <c r="P45" s="2" t="e">
        <v>#N/A</v>
      </c>
      <c r="Q45" s="2" t="e">
        <v>#N/A</v>
      </c>
    </row>
    <row r="46" customFormat="false" ht="15" hidden="false" customHeight="false" outlineLevel="0" collapsed="false">
      <c r="A46" s="2"/>
      <c r="B46" s="2" t="s">
        <v>434</v>
      </c>
      <c r="C46" s="2"/>
      <c r="D46" s="2"/>
      <c r="E46" s="2"/>
      <c r="F46" s="2" t="s">
        <v>435</v>
      </c>
      <c r="G46" s="2" t="s">
        <v>436</v>
      </c>
      <c r="H46" s="2" t="e">
        <v>#N/A</v>
      </c>
      <c r="I46" s="2" t="e">
        <v>#N/A</v>
      </c>
      <c r="J46" s="2" t="e">
        <v>#N/A</v>
      </c>
      <c r="K46" s="2" t="e">
        <v>#N/A</v>
      </c>
      <c r="L46" s="2" t="e">
        <v>#N/A</v>
      </c>
      <c r="M46" s="2" t="e">
        <v>#N/A</v>
      </c>
      <c r="N46" s="2" t="e">
        <v>#N/A</v>
      </c>
      <c r="O46" s="2" t="e">
        <v>#N/A</v>
      </c>
      <c r="P46" s="2" t="e">
        <v>#N/A</v>
      </c>
      <c r="Q46" s="2" t="e">
        <v>#N/A</v>
      </c>
    </row>
    <row r="47" customFormat="false" ht="15" hidden="false" customHeight="false" outlineLevel="0" collapsed="false">
      <c r="A47" s="2"/>
      <c r="B47" s="2" t="s">
        <v>437</v>
      </c>
      <c r="C47" s="2"/>
      <c r="D47" s="2"/>
      <c r="E47" s="2"/>
      <c r="F47" s="2" t="s">
        <v>438</v>
      </c>
      <c r="G47" s="2" t="s">
        <v>439</v>
      </c>
      <c r="H47" s="2" t="e">
        <v>#N/A</v>
      </c>
      <c r="I47" s="2" t="e">
        <v>#N/A</v>
      </c>
      <c r="J47" s="2" t="e">
        <v>#N/A</v>
      </c>
      <c r="K47" s="2" t="e">
        <v>#N/A</v>
      </c>
      <c r="L47" s="2" t="e">
        <v>#N/A</v>
      </c>
      <c r="M47" s="2" t="e">
        <v>#N/A</v>
      </c>
      <c r="N47" s="2" t="e">
        <v>#N/A</v>
      </c>
      <c r="O47" s="2" t="e">
        <v>#N/A</v>
      </c>
      <c r="P47" s="2" t="e">
        <v>#N/A</v>
      </c>
      <c r="Q47" s="2" t="e">
        <v>#N/A</v>
      </c>
    </row>
    <row r="48" customFormat="false" ht="15" hidden="false" customHeight="false" outlineLevel="0" collapsed="false">
      <c r="A48" s="2"/>
      <c r="B48" s="2" t="s">
        <v>440</v>
      </c>
      <c r="C48" s="2"/>
      <c r="D48" s="2"/>
      <c r="E48" s="2"/>
      <c r="F48" s="2" t="s">
        <v>441</v>
      </c>
      <c r="G48" s="2" t="s">
        <v>442</v>
      </c>
      <c r="H48" s="2" t="e">
        <v>#N/A</v>
      </c>
      <c r="I48" s="2" t="e">
        <v>#N/A</v>
      </c>
      <c r="J48" s="2" t="e">
        <v>#N/A</v>
      </c>
      <c r="K48" s="2" t="e">
        <v>#N/A</v>
      </c>
      <c r="L48" s="2" t="e">
        <v>#N/A</v>
      </c>
      <c r="M48" s="2" t="e">
        <v>#N/A</v>
      </c>
      <c r="N48" s="2" t="e">
        <v>#N/A</v>
      </c>
      <c r="O48" s="2" t="e">
        <v>#N/A</v>
      </c>
      <c r="P48" s="2" t="e">
        <v>#N/A</v>
      </c>
      <c r="Q48" s="2" t="e">
        <v>#N/A</v>
      </c>
    </row>
    <row r="49" customFormat="false" ht="15" hidden="false" customHeight="false" outlineLevel="0" collapsed="false">
      <c r="A49" s="2"/>
      <c r="B49" s="2" t="s">
        <v>443</v>
      </c>
      <c r="C49" s="2"/>
      <c r="D49" s="2"/>
      <c r="E49" s="2"/>
      <c r="F49" s="2" t="s">
        <v>444</v>
      </c>
      <c r="G49" s="2" t="s">
        <v>445</v>
      </c>
      <c r="H49" s="2" t="e">
        <v>#N/A</v>
      </c>
      <c r="I49" s="2" t="e">
        <v>#N/A</v>
      </c>
      <c r="J49" s="2" t="e">
        <v>#N/A</v>
      </c>
      <c r="K49" s="2" t="e">
        <v>#N/A</v>
      </c>
      <c r="L49" s="2" t="e">
        <v>#N/A</v>
      </c>
      <c r="M49" s="2" t="e">
        <v>#N/A</v>
      </c>
      <c r="N49" s="2" t="e">
        <v>#N/A</v>
      </c>
      <c r="O49" s="2" t="e">
        <v>#N/A</v>
      </c>
      <c r="P49" s="2" t="e">
        <v>#N/A</v>
      </c>
      <c r="Q49" s="2" t="e">
        <v>#N/A</v>
      </c>
    </row>
    <row r="50" customFormat="false" ht="15" hidden="false" customHeight="false" outlineLevel="0" collapsed="false">
      <c r="A50" s="2"/>
      <c r="B50" s="2" t="s">
        <v>446</v>
      </c>
      <c r="C50" s="2"/>
      <c r="D50" s="2"/>
      <c r="E50" s="2"/>
      <c r="F50" s="2" t="s">
        <v>447</v>
      </c>
      <c r="G50" s="2" t="s">
        <v>448</v>
      </c>
      <c r="H50" s="2" t="e">
        <v>#N/A</v>
      </c>
      <c r="I50" s="2" t="e">
        <v>#N/A</v>
      </c>
      <c r="J50" s="2" t="e">
        <v>#N/A</v>
      </c>
      <c r="K50" s="2" t="e">
        <v>#N/A</v>
      </c>
      <c r="L50" s="2" t="e">
        <v>#N/A</v>
      </c>
      <c r="M50" s="2" t="e">
        <v>#N/A</v>
      </c>
      <c r="N50" s="2" t="e">
        <v>#N/A</v>
      </c>
      <c r="O50" s="2" t="e">
        <v>#N/A</v>
      </c>
      <c r="P50" s="2" t="e">
        <v>#N/A</v>
      </c>
      <c r="Q50" s="2" t="e">
        <v>#N/A</v>
      </c>
    </row>
    <row r="51" customFormat="false" ht="15" hidden="false" customHeight="false" outlineLevel="0" collapsed="false">
      <c r="A51" s="2"/>
      <c r="B51" s="2" t="s">
        <v>449</v>
      </c>
      <c r="C51" s="2"/>
      <c r="D51" s="2"/>
      <c r="E51" s="2"/>
      <c r="F51" s="2" t="s">
        <v>450</v>
      </c>
      <c r="G51" s="2" t="s">
        <v>451</v>
      </c>
      <c r="H51" s="2" t="e">
        <v>#N/A</v>
      </c>
      <c r="I51" s="2" t="e">
        <v>#N/A</v>
      </c>
      <c r="J51" s="2" t="e">
        <v>#N/A</v>
      </c>
      <c r="K51" s="2" t="e">
        <v>#N/A</v>
      </c>
      <c r="L51" s="2" t="e">
        <v>#N/A</v>
      </c>
      <c r="M51" s="2" t="e">
        <v>#N/A</v>
      </c>
      <c r="N51" s="2" t="e">
        <v>#N/A</v>
      </c>
      <c r="O51" s="2" t="e">
        <v>#N/A</v>
      </c>
      <c r="P51" s="2" t="e">
        <v>#N/A</v>
      </c>
      <c r="Q51" s="2" t="e">
        <v>#N/A</v>
      </c>
    </row>
    <row r="52" customFormat="false" ht="15" hidden="false" customHeight="false" outlineLevel="0" collapsed="false">
      <c r="A52" s="2"/>
      <c r="B52" s="2" t="s">
        <v>452</v>
      </c>
      <c r="C52" s="2"/>
      <c r="D52" s="2"/>
      <c r="E52" s="2"/>
      <c r="F52" s="2" t="s">
        <v>453</v>
      </c>
      <c r="G52" s="2" t="s">
        <v>454</v>
      </c>
      <c r="H52" s="2" t="e">
        <v>#N/A</v>
      </c>
      <c r="I52" s="2" t="e">
        <v>#N/A</v>
      </c>
      <c r="J52" s="2" t="e">
        <v>#N/A</v>
      </c>
      <c r="K52" s="2" t="e">
        <v>#N/A</v>
      </c>
      <c r="L52" s="2" t="e">
        <v>#N/A</v>
      </c>
      <c r="M52" s="2" t="e">
        <v>#N/A</v>
      </c>
      <c r="N52" s="2" t="e">
        <v>#N/A</v>
      </c>
      <c r="O52" s="2" t="e">
        <v>#N/A</v>
      </c>
      <c r="P52" s="2" t="e">
        <v>#N/A</v>
      </c>
      <c r="Q52" s="2" t="e">
        <v>#N/A</v>
      </c>
    </row>
    <row r="53" customFormat="false" ht="15" hidden="false" customHeight="false" outlineLevel="0" collapsed="false">
      <c r="A53" s="2"/>
      <c r="B53" s="2" t="s">
        <v>455</v>
      </c>
      <c r="C53" s="2"/>
      <c r="D53" s="2"/>
      <c r="E53" s="2"/>
      <c r="F53" s="2" t="s">
        <v>456</v>
      </c>
      <c r="G53" s="2" t="s">
        <v>457</v>
      </c>
      <c r="H53" s="2" t="e">
        <v>#N/A</v>
      </c>
      <c r="I53" s="2" t="e">
        <v>#N/A</v>
      </c>
      <c r="J53" s="2" t="e">
        <v>#N/A</v>
      </c>
      <c r="K53" s="2" t="e">
        <v>#N/A</v>
      </c>
      <c r="L53" s="2" t="e">
        <v>#N/A</v>
      </c>
      <c r="M53" s="2" t="e">
        <v>#N/A</v>
      </c>
      <c r="N53" s="2" t="e">
        <v>#N/A</v>
      </c>
      <c r="O53" s="2" t="e">
        <v>#N/A</v>
      </c>
      <c r="P53" s="2" t="e">
        <v>#N/A</v>
      </c>
      <c r="Q53" s="2" t="e">
        <v>#N/A</v>
      </c>
    </row>
    <row r="54" customFormat="false" ht="15" hidden="false" customHeight="false" outlineLevel="0" collapsed="false">
      <c r="A54" s="2"/>
      <c r="B54" s="2" t="s">
        <v>458</v>
      </c>
      <c r="C54" s="2"/>
      <c r="D54" s="2"/>
      <c r="E54" s="2"/>
      <c r="F54" s="2" t="s">
        <v>459</v>
      </c>
      <c r="G54" s="2" t="s">
        <v>460</v>
      </c>
      <c r="H54" s="2" t="e">
        <v>#N/A</v>
      </c>
      <c r="I54" s="2" t="e">
        <v>#N/A</v>
      </c>
      <c r="J54" s="2" t="e">
        <v>#N/A</v>
      </c>
      <c r="K54" s="2" t="e">
        <v>#N/A</v>
      </c>
      <c r="L54" s="2" t="e">
        <v>#N/A</v>
      </c>
      <c r="M54" s="2" t="e">
        <v>#N/A</v>
      </c>
      <c r="N54" s="2" t="e">
        <v>#N/A</v>
      </c>
      <c r="O54" s="2" t="e">
        <v>#N/A</v>
      </c>
      <c r="P54" s="2" t="e">
        <v>#N/A</v>
      </c>
      <c r="Q54" s="2" t="e">
        <v>#N/A</v>
      </c>
    </row>
    <row r="55" customFormat="false" ht="15" hidden="false" customHeight="false" outlineLevel="0" collapsed="false">
      <c r="A55" s="2"/>
      <c r="B55" s="2" t="s">
        <v>461</v>
      </c>
      <c r="C55" s="2"/>
      <c r="D55" s="2"/>
      <c r="E55" s="2"/>
      <c r="F55" s="2" t="s">
        <v>462</v>
      </c>
      <c r="G55" s="2" t="s">
        <v>463</v>
      </c>
      <c r="H55" s="2" t="e">
        <v>#N/A</v>
      </c>
      <c r="I55" s="2" t="e">
        <v>#N/A</v>
      </c>
      <c r="J55" s="2" t="e">
        <v>#N/A</v>
      </c>
      <c r="K55" s="2" t="e">
        <v>#N/A</v>
      </c>
      <c r="L55" s="2" t="e">
        <v>#N/A</v>
      </c>
      <c r="M55" s="2" t="e">
        <v>#N/A</v>
      </c>
      <c r="N55" s="2" t="e">
        <v>#N/A</v>
      </c>
      <c r="O55" s="2" t="e">
        <v>#N/A</v>
      </c>
      <c r="P55" s="2" t="e">
        <v>#N/A</v>
      </c>
      <c r="Q55" s="2" t="e">
        <v>#N/A</v>
      </c>
    </row>
    <row r="56" customFormat="false" ht="15" hidden="false" customHeight="false" outlineLevel="0" collapsed="false">
      <c r="A56" s="2"/>
      <c r="B56" s="2" t="s">
        <v>464</v>
      </c>
      <c r="C56" s="2"/>
      <c r="D56" s="2"/>
      <c r="E56" s="2"/>
      <c r="F56" s="2" t="s">
        <v>465</v>
      </c>
      <c r="G56" s="2" t="s">
        <v>466</v>
      </c>
      <c r="H56" s="2" t="e">
        <v>#N/A</v>
      </c>
      <c r="I56" s="2" t="e">
        <v>#N/A</v>
      </c>
      <c r="J56" s="2" t="e">
        <v>#N/A</v>
      </c>
      <c r="K56" s="2" t="e">
        <v>#N/A</v>
      </c>
      <c r="L56" s="2" t="e">
        <v>#N/A</v>
      </c>
      <c r="M56" s="2" t="e">
        <v>#N/A</v>
      </c>
      <c r="N56" s="2" t="e">
        <v>#N/A</v>
      </c>
      <c r="O56" s="2" t="e">
        <v>#N/A</v>
      </c>
      <c r="P56" s="2" t="e">
        <v>#N/A</v>
      </c>
      <c r="Q56" s="2" t="e">
        <v>#N/A</v>
      </c>
    </row>
    <row r="57" customFormat="false" ht="15" hidden="false" customHeight="false" outlineLevel="0" collapsed="false">
      <c r="A57" s="2"/>
      <c r="B57" s="2" t="s">
        <v>467</v>
      </c>
      <c r="C57" s="2"/>
      <c r="D57" s="2"/>
      <c r="E57" s="2"/>
      <c r="F57" s="2" t="s">
        <v>468</v>
      </c>
      <c r="G57" s="2" t="s">
        <v>469</v>
      </c>
      <c r="H57" s="2" t="e">
        <v>#N/A</v>
      </c>
      <c r="I57" s="2" t="e">
        <v>#N/A</v>
      </c>
      <c r="J57" s="2" t="e">
        <v>#N/A</v>
      </c>
      <c r="K57" s="2" t="e">
        <v>#N/A</v>
      </c>
      <c r="L57" s="2" t="e">
        <v>#N/A</v>
      </c>
      <c r="M57" s="2" t="e">
        <v>#N/A</v>
      </c>
      <c r="N57" s="2" t="e">
        <v>#N/A</v>
      </c>
      <c r="O57" s="2" t="e">
        <v>#N/A</v>
      </c>
      <c r="P57" s="2" t="e">
        <v>#N/A</v>
      </c>
      <c r="Q57" s="2" t="e">
        <v>#N/A</v>
      </c>
    </row>
    <row r="58" customFormat="false" ht="15" hidden="false" customHeight="false" outlineLevel="0" collapsed="false">
      <c r="A58" s="2"/>
      <c r="B58" s="2" t="s">
        <v>470</v>
      </c>
      <c r="C58" s="2"/>
      <c r="D58" s="2"/>
      <c r="E58" s="2"/>
      <c r="F58" s="2" t="s">
        <v>471</v>
      </c>
      <c r="G58" s="2" t="s">
        <v>472</v>
      </c>
      <c r="H58" s="2" t="e">
        <v>#N/A</v>
      </c>
      <c r="I58" s="2" t="e">
        <v>#N/A</v>
      </c>
      <c r="J58" s="2" t="e">
        <v>#N/A</v>
      </c>
      <c r="K58" s="2" t="e">
        <v>#N/A</v>
      </c>
      <c r="L58" s="2" t="e">
        <v>#N/A</v>
      </c>
      <c r="M58" s="2" t="e">
        <v>#N/A</v>
      </c>
      <c r="N58" s="2" t="e">
        <v>#N/A</v>
      </c>
      <c r="O58" s="2" t="e">
        <v>#N/A</v>
      </c>
      <c r="P58" s="2" t="e">
        <v>#N/A</v>
      </c>
      <c r="Q58" s="2" t="e">
        <v>#N/A</v>
      </c>
    </row>
    <row r="59" customFormat="false" ht="15" hidden="false" customHeight="false" outlineLevel="0" collapsed="false">
      <c r="A59" s="2"/>
      <c r="B59" s="2" t="s">
        <v>473</v>
      </c>
      <c r="C59" s="2"/>
      <c r="D59" s="2"/>
      <c r="E59" s="2"/>
      <c r="F59" s="2" t="s">
        <v>474</v>
      </c>
      <c r="G59" s="2" t="s">
        <v>475</v>
      </c>
      <c r="H59" s="2" t="e">
        <v>#N/A</v>
      </c>
      <c r="I59" s="2" t="e">
        <v>#N/A</v>
      </c>
      <c r="J59" s="2" t="e">
        <v>#N/A</v>
      </c>
      <c r="K59" s="2" t="e">
        <v>#N/A</v>
      </c>
      <c r="L59" s="2" t="e">
        <v>#N/A</v>
      </c>
      <c r="M59" s="2" t="e">
        <v>#N/A</v>
      </c>
      <c r="N59" s="2" t="e">
        <v>#N/A</v>
      </c>
      <c r="O59" s="2" t="e">
        <v>#N/A</v>
      </c>
      <c r="P59" s="2" t="e">
        <v>#N/A</v>
      </c>
      <c r="Q59" s="2" t="e">
        <v>#N/A</v>
      </c>
    </row>
    <row r="60" customFormat="false" ht="15" hidden="false" customHeight="false" outlineLevel="0" collapsed="false">
      <c r="A60" s="2"/>
      <c r="B60" s="2" t="s">
        <v>476</v>
      </c>
      <c r="C60" s="2"/>
      <c r="D60" s="2"/>
      <c r="E60" s="2"/>
      <c r="F60" s="2" t="s">
        <v>477</v>
      </c>
      <c r="G60" s="2" t="s">
        <v>478</v>
      </c>
      <c r="H60" s="2" t="e">
        <v>#N/A</v>
      </c>
      <c r="I60" s="2" t="e">
        <v>#N/A</v>
      </c>
      <c r="J60" s="2" t="e">
        <v>#N/A</v>
      </c>
      <c r="K60" s="2" t="e">
        <v>#N/A</v>
      </c>
      <c r="L60" s="2" t="e">
        <v>#N/A</v>
      </c>
      <c r="M60" s="2" t="e">
        <v>#N/A</v>
      </c>
      <c r="N60" s="2" t="e">
        <v>#N/A</v>
      </c>
      <c r="O60" s="2" t="e">
        <v>#N/A</v>
      </c>
      <c r="P60" s="2" t="e">
        <v>#N/A</v>
      </c>
      <c r="Q60" s="2" t="e">
        <v>#N/A</v>
      </c>
    </row>
    <row r="61" customFormat="false" ht="15" hidden="false" customHeight="false" outlineLevel="0" collapsed="false">
      <c r="A61" s="2"/>
      <c r="B61" s="2" t="s">
        <v>479</v>
      </c>
      <c r="C61" s="2"/>
      <c r="D61" s="2"/>
      <c r="E61" s="2"/>
      <c r="F61" s="2" t="s">
        <v>480</v>
      </c>
      <c r="G61" s="2" t="s">
        <v>481</v>
      </c>
      <c r="H61" s="2" t="e">
        <v>#N/A</v>
      </c>
      <c r="I61" s="2" t="e">
        <v>#N/A</v>
      </c>
      <c r="J61" s="2" t="e">
        <v>#N/A</v>
      </c>
      <c r="K61" s="2" t="e">
        <v>#N/A</v>
      </c>
      <c r="L61" s="2" t="e">
        <v>#N/A</v>
      </c>
      <c r="M61" s="2" t="e">
        <v>#N/A</v>
      </c>
      <c r="N61" s="2" t="e">
        <v>#N/A</v>
      </c>
      <c r="O61" s="2" t="e">
        <v>#N/A</v>
      </c>
      <c r="P61" s="2" t="e">
        <v>#N/A</v>
      </c>
      <c r="Q61" s="2" t="e">
        <v>#N/A</v>
      </c>
    </row>
    <row r="62" customFormat="false" ht="15" hidden="false" customHeight="false" outlineLevel="0" collapsed="false">
      <c r="A62" s="2"/>
      <c r="B62" s="2" t="s">
        <v>482</v>
      </c>
      <c r="C62" s="2"/>
      <c r="D62" s="2"/>
      <c r="E62" s="2"/>
      <c r="F62" s="2" t="s">
        <v>483</v>
      </c>
      <c r="G62" s="2" t="s">
        <v>484</v>
      </c>
      <c r="H62" s="2" t="e">
        <v>#N/A</v>
      </c>
      <c r="I62" s="2" t="e">
        <v>#N/A</v>
      </c>
      <c r="J62" s="2" t="e">
        <v>#N/A</v>
      </c>
      <c r="K62" s="2" t="e">
        <v>#N/A</v>
      </c>
      <c r="L62" s="2" t="e">
        <v>#N/A</v>
      </c>
      <c r="M62" s="2" t="e">
        <v>#N/A</v>
      </c>
      <c r="N62" s="2" t="e">
        <v>#N/A</v>
      </c>
      <c r="O62" s="2" t="e">
        <v>#N/A</v>
      </c>
      <c r="P62" s="2" t="e">
        <v>#N/A</v>
      </c>
      <c r="Q62" s="2" t="e">
        <v>#N/A</v>
      </c>
    </row>
    <row r="63" customFormat="false" ht="15" hidden="false" customHeight="false" outlineLevel="0" collapsed="false">
      <c r="A63" s="2"/>
      <c r="B63" s="2" t="s">
        <v>485</v>
      </c>
      <c r="C63" s="2"/>
      <c r="D63" s="2"/>
      <c r="E63" s="2"/>
      <c r="F63" s="2" t="s">
        <v>486</v>
      </c>
      <c r="G63" s="2" t="s">
        <v>487</v>
      </c>
      <c r="H63" s="2" t="e">
        <v>#N/A</v>
      </c>
      <c r="I63" s="2" t="e">
        <v>#N/A</v>
      </c>
      <c r="J63" s="2" t="e">
        <v>#N/A</v>
      </c>
      <c r="K63" s="2" t="e">
        <v>#N/A</v>
      </c>
      <c r="L63" s="2" t="e">
        <v>#N/A</v>
      </c>
      <c r="M63" s="2" t="e">
        <v>#N/A</v>
      </c>
      <c r="N63" s="2" t="e">
        <v>#N/A</v>
      </c>
      <c r="O63" s="2" t="e">
        <v>#N/A</v>
      </c>
      <c r="P63" s="2" t="e">
        <v>#N/A</v>
      </c>
      <c r="Q63" s="2" t="e">
        <v>#N/A</v>
      </c>
    </row>
    <row r="64" customFormat="false" ht="15" hidden="false" customHeight="false" outlineLevel="0" collapsed="false">
      <c r="A64" s="2"/>
      <c r="B64" s="2" t="s">
        <v>488</v>
      </c>
      <c r="C64" s="2"/>
      <c r="D64" s="2"/>
      <c r="E64" s="2"/>
      <c r="F64" s="2" t="s">
        <v>489</v>
      </c>
      <c r="G64" s="2" t="s">
        <v>490</v>
      </c>
      <c r="H64" s="2" t="e">
        <v>#N/A</v>
      </c>
      <c r="I64" s="2" t="e">
        <v>#N/A</v>
      </c>
      <c r="J64" s="2" t="e">
        <v>#N/A</v>
      </c>
      <c r="K64" s="2" t="e">
        <v>#N/A</v>
      </c>
      <c r="L64" s="2" t="e">
        <v>#N/A</v>
      </c>
      <c r="M64" s="2" t="e">
        <v>#N/A</v>
      </c>
      <c r="N64" s="2" t="e">
        <v>#N/A</v>
      </c>
      <c r="O64" s="2" t="e">
        <v>#N/A</v>
      </c>
      <c r="P64" s="2" t="e">
        <v>#N/A</v>
      </c>
      <c r="Q64" s="2" t="e">
        <v>#N/A</v>
      </c>
    </row>
    <row r="65" customFormat="false" ht="15" hidden="false" customHeight="false" outlineLevel="0" collapsed="false">
      <c r="A65" s="2"/>
      <c r="B65" s="2" t="s">
        <v>491</v>
      </c>
      <c r="C65" s="2"/>
      <c r="D65" s="2"/>
      <c r="E65" s="2"/>
      <c r="F65" s="2" t="s">
        <v>492</v>
      </c>
      <c r="G65" s="2" t="s">
        <v>493</v>
      </c>
      <c r="H65" s="2" t="e">
        <v>#N/A</v>
      </c>
      <c r="I65" s="2" t="e">
        <v>#N/A</v>
      </c>
      <c r="J65" s="2" t="e">
        <v>#N/A</v>
      </c>
      <c r="K65" s="2" t="e">
        <v>#N/A</v>
      </c>
      <c r="L65" s="2" t="e">
        <v>#N/A</v>
      </c>
      <c r="M65" s="2" t="e">
        <v>#N/A</v>
      </c>
      <c r="N65" s="2" t="e">
        <v>#N/A</v>
      </c>
      <c r="O65" s="2" t="e">
        <v>#N/A</v>
      </c>
      <c r="P65" s="2" t="e">
        <v>#N/A</v>
      </c>
      <c r="Q65" s="2" t="e">
        <v>#N/A</v>
      </c>
    </row>
    <row r="66" customFormat="false" ht="15" hidden="false" customHeight="false" outlineLevel="0" collapsed="false">
      <c r="A66" s="2"/>
      <c r="B66" s="2" t="s">
        <v>494</v>
      </c>
      <c r="C66" s="2"/>
      <c r="D66" s="2"/>
      <c r="E66" s="2"/>
      <c r="F66" s="2" t="s">
        <v>495</v>
      </c>
      <c r="G66" s="2" t="s">
        <v>496</v>
      </c>
      <c r="H66" s="2" t="e">
        <v>#N/A</v>
      </c>
      <c r="I66" s="2" t="e">
        <v>#N/A</v>
      </c>
      <c r="J66" s="2" t="e">
        <v>#N/A</v>
      </c>
      <c r="K66" s="2" t="e">
        <v>#N/A</v>
      </c>
      <c r="L66" s="2" t="e">
        <v>#N/A</v>
      </c>
      <c r="M66" s="2" t="e">
        <v>#N/A</v>
      </c>
      <c r="N66" s="2" t="e">
        <v>#N/A</v>
      </c>
      <c r="O66" s="2" t="e">
        <v>#N/A</v>
      </c>
      <c r="P66" s="2" t="e">
        <v>#N/A</v>
      </c>
      <c r="Q66" s="2" t="e">
        <v>#N/A</v>
      </c>
    </row>
    <row r="67" customFormat="false" ht="15" hidden="false" customHeight="false" outlineLevel="0" collapsed="false">
      <c r="A67" s="2"/>
      <c r="B67" s="2" t="s">
        <v>497</v>
      </c>
      <c r="C67" s="2"/>
      <c r="D67" s="2"/>
      <c r="E67" s="2"/>
      <c r="F67" s="2" t="s">
        <v>498</v>
      </c>
      <c r="G67" s="2" t="s">
        <v>499</v>
      </c>
      <c r="H67" s="2" t="e">
        <v>#N/A</v>
      </c>
      <c r="I67" s="2" t="e">
        <v>#N/A</v>
      </c>
      <c r="J67" s="2" t="e">
        <v>#N/A</v>
      </c>
      <c r="K67" s="2" t="e">
        <v>#N/A</v>
      </c>
      <c r="L67" s="2" t="e">
        <v>#N/A</v>
      </c>
      <c r="M67" s="2" t="e">
        <v>#N/A</v>
      </c>
      <c r="N67" s="2" t="e">
        <v>#N/A</v>
      </c>
      <c r="O67" s="2" t="e">
        <v>#N/A</v>
      </c>
      <c r="P67" s="2" t="e">
        <v>#N/A</v>
      </c>
      <c r="Q67" s="2" t="e">
        <v>#N/A</v>
      </c>
    </row>
    <row r="68" customFormat="false" ht="15" hidden="false" customHeight="false" outlineLevel="0" collapsed="false">
      <c r="A68" s="2"/>
      <c r="B68" s="2" t="s">
        <v>500</v>
      </c>
      <c r="C68" s="2"/>
      <c r="D68" s="2"/>
      <c r="E68" s="2"/>
      <c r="F68" s="2" t="s">
        <v>501</v>
      </c>
      <c r="G68" s="2" t="s">
        <v>502</v>
      </c>
      <c r="H68" s="2" t="e">
        <v>#N/A</v>
      </c>
      <c r="I68" s="2" t="e">
        <v>#N/A</v>
      </c>
      <c r="J68" s="2" t="e">
        <v>#N/A</v>
      </c>
      <c r="K68" s="2" t="e">
        <v>#N/A</v>
      </c>
      <c r="L68" s="2" t="e">
        <v>#N/A</v>
      </c>
      <c r="M68" s="2" t="e">
        <v>#N/A</v>
      </c>
      <c r="N68" s="2" t="e">
        <v>#N/A</v>
      </c>
      <c r="O68" s="2" t="e">
        <v>#N/A</v>
      </c>
      <c r="P68" s="2" t="e">
        <v>#N/A</v>
      </c>
      <c r="Q68" s="2" t="e">
        <v>#N/A</v>
      </c>
    </row>
    <row r="69" customFormat="false" ht="15" hidden="false" customHeight="false" outlineLevel="0" collapsed="false">
      <c r="A69" s="2"/>
      <c r="B69" s="2" t="s">
        <v>503</v>
      </c>
      <c r="C69" s="2"/>
      <c r="D69" s="2"/>
      <c r="E69" s="2"/>
      <c r="F69" s="2" t="s">
        <v>504</v>
      </c>
      <c r="G69" s="2" t="s">
        <v>505</v>
      </c>
      <c r="H69" s="2" t="e">
        <v>#N/A</v>
      </c>
      <c r="I69" s="2" t="e">
        <v>#N/A</v>
      </c>
      <c r="J69" s="2" t="e">
        <v>#N/A</v>
      </c>
      <c r="K69" s="2" t="e">
        <v>#N/A</v>
      </c>
      <c r="L69" s="2" t="e">
        <v>#N/A</v>
      </c>
      <c r="M69" s="2" t="e">
        <v>#N/A</v>
      </c>
      <c r="N69" s="2" t="e">
        <v>#N/A</v>
      </c>
      <c r="O69" s="2" t="e">
        <v>#N/A</v>
      </c>
      <c r="P69" s="2" t="e">
        <v>#N/A</v>
      </c>
      <c r="Q69" s="2" t="e">
        <v>#N/A</v>
      </c>
    </row>
    <row r="70" customFormat="false" ht="15" hidden="false" customHeight="false" outlineLevel="0" collapsed="false">
      <c r="A70" s="2"/>
      <c r="B70" s="2" t="s">
        <v>506</v>
      </c>
      <c r="C70" s="2"/>
      <c r="D70" s="2"/>
      <c r="E70" s="2"/>
      <c r="F70" s="2" t="s">
        <v>507</v>
      </c>
      <c r="G70" s="2" t="s">
        <v>508</v>
      </c>
      <c r="H70" s="2" t="e">
        <v>#N/A</v>
      </c>
      <c r="I70" s="2" t="e">
        <v>#N/A</v>
      </c>
      <c r="J70" s="2" t="e">
        <v>#N/A</v>
      </c>
      <c r="K70" s="2" t="e">
        <v>#N/A</v>
      </c>
      <c r="L70" s="2" t="e">
        <v>#N/A</v>
      </c>
      <c r="M70" s="2" t="e">
        <v>#N/A</v>
      </c>
      <c r="N70" s="2" t="e">
        <v>#N/A</v>
      </c>
      <c r="O70" s="2" t="e">
        <v>#N/A</v>
      </c>
      <c r="P70" s="2" t="e">
        <v>#N/A</v>
      </c>
      <c r="Q70" s="2" t="e">
        <v>#N/A</v>
      </c>
    </row>
    <row r="71" customFormat="false" ht="15" hidden="false" customHeight="false" outlineLevel="0" collapsed="false">
      <c r="A71" s="2"/>
      <c r="B71" s="2" t="s">
        <v>509</v>
      </c>
      <c r="C71" s="2"/>
      <c r="D71" s="2"/>
      <c r="E71" s="2"/>
      <c r="F71" s="2" t="s">
        <v>510</v>
      </c>
      <c r="G71" s="2" t="s">
        <v>511</v>
      </c>
      <c r="H71" s="2" t="e">
        <v>#N/A</v>
      </c>
      <c r="I71" s="2" t="e">
        <v>#N/A</v>
      </c>
      <c r="J71" s="2" t="e">
        <v>#N/A</v>
      </c>
      <c r="K71" s="2" t="e">
        <v>#N/A</v>
      </c>
      <c r="L71" s="2" t="e">
        <v>#N/A</v>
      </c>
      <c r="M71" s="2" t="e">
        <v>#N/A</v>
      </c>
      <c r="N71" s="2" t="e">
        <v>#N/A</v>
      </c>
      <c r="O71" s="2" t="e">
        <v>#N/A</v>
      </c>
      <c r="P71" s="2" t="e">
        <v>#N/A</v>
      </c>
      <c r="Q71" s="2" t="e">
        <v>#N/A</v>
      </c>
    </row>
    <row r="72" customFormat="false" ht="15" hidden="false" customHeight="false" outlineLevel="0" collapsed="false">
      <c r="A72" s="2"/>
      <c r="B72" s="2" t="s">
        <v>512</v>
      </c>
      <c r="C72" s="2"/>
      <c r="D72" s="2"/>
      <c r="E72" s="2"/>
      <c r="F72" s="2" t="s">
        <v>513</v>
      </c>
      <c r="G72" s="2" t="s">
        <v>514</v>
      </c>
      <c r="H72" s="2" t="e">
        <v>#N/A</v>
      </c>
      <c r="I72" s="2" t="e">
        <v>#N/A</v>
      </c>
      <c r="J72" s="2" t="e">
        <v>#N/A</v>
      </c>
      <c r="K72" s="2" t="e">
        <v>#N/A</v>
      </c>
      <c r="L72" s="2" t="e">
        <v>#N/A</v>
      </c>
      <c r="M72" s="2" t="e">
        <v>#N/A</v>
      </c>
      <c r="N72" s="2" t="e">
        <v>#N/A</v>
      </c>
      <c r="O72" s="2" t="e">
        <v>#N/A</v>
      </c>
      <c r="P72" s="2" t="e">
        <v>#N/A</v>
      </c>
      <c r="Q72" s="2" t="e">
        <v>#N/A</v>
      </c>
    </row>
    <row r="73" customFormat="false" ht="15" hidden="false" customHeight="false" outlineLevel="0" collapsed="false">
      <c r="A73" s="2"/>
      <c r="B73" s="2" t="s">
        <v>515</v>
      </c>
      <c r="C73" s="2"/>
      <c r="D73" s="2"/>
      <c r="E73" s="2"/>
      <c r="F73" s="2" t="s">
        <v>516</v>
      </c>
      <c r="G73" s="2" t="s">
        <v>517</v>
      </c>
      <c r="H73" s="2" t="e">
        <v>#N/A</v>
      </c>
      <c r="I73" s="2" t="e">
        <v>#N/A</v>
      </c>
      <c r="J73" s="2" t="e">
        <v>#N/A</v>
      </c>
      <c r="K73" s="2" t="e">
        <v>#N/A</v>
      </c>
      <c r="L73" s="2" t="e">
        <v>#N/A</v>
      </c>
      <c r="M73" s="2" t="e">
        <v>#N/A</v>
      </c>
      <c r="N73" s="2" t="e">
        <v>#N/A</v>
      </c>
      <c r="O73" s="2" t="e">
        <v>#N/A</v>
      </c>
      <c r="P73" s="2" t="e">
        <v>#N/A</v>
      </c>
      <c r="Q73" s="2" t="e">
        <v>#N/A</v>
      </c>
    </row>
    <row r="74" customFormat="false" ht="15" hidden="false" customHeight="false" outlineLevel="0" collapsed="false">
      <c r="A74" s="2"/>
      <c r="B74" s="2" t="s">
        <v>518</v>
      </c>
      <c r="C74" s="2"/>
      <c r="D74" s="2"/>
      <c r="E74" s="2"/>
      <c r="F74" s="2" t="s">
        <v>519</v>
      </c>
      <c r="G74" s="2" t="s">
        <v>520</v>
      </c>
      <c r="H74" s="2" t="e">
        <v>#N/A</v>
      </c>
      <c r="I74" s="2" t="e">
        <v>#N/A</v>
      </c>
      <c r="J74" s="2" t="e">
        <v>#N/A</v>
      </c>
      <c r="K74" s="2" t="e">
        <v>#N/A</v>
      </c>
      <c r="L74" s="2" t="e">
        <v>#N/A</v>
      </c>
      <c r="M74" s="2" t="e">
        <v>#N/A</v>
      </c>
      <c r="N74" s="2" t="e">
        <v>#N/A</v>
      </c>
      <c r="O74" s="2" t="e">
        <v>#N/A</v>
      </c>
      <c r="P74" s="2" t="e">
        <v>#N/A</v>
      </c>
      <c r="Q74" s="2" t="e">
        <v>#N/A</v>
      </c>
    </row>
    <row r="75" customFormat="false" ht="15" hidden="false" customHeight="false" outlineLevel="0" collapsed="false">
      <c r="A75" s="2"/>
      <c r="B75" s="2" t="s">
        <v>521</v>
      </c>
      <c r="C75" s="2"/>
      <c r="D75" s="2"/>
      <c r="E75" s="2"/>
      <c r="F75" s="2" t="s">
        <v>522</v>
      </c>
      <c r="G75" s="2" t="s">
        <v>523</v>
      </c>
      <c r="H75" s="2" t="e">
        <v>#N/A</v>
      </c>
      <c r="I75" s="2" t="e">
        <v>#N/A</v>
      </c>
      <c r="J75" s="2" t="e">
        <v>#N/A</v>
      </c>
      <c r="K75" s="2" t="e">
        <v>#N/A</v>
      </c>
      <c r="L75" s="2" t="e">
        <v>#N/A</v>
      </c>
      <c r="M75" s="2" t="e">
        <v>#N/A</v>
      </c>
      <c r="N75" s="2" t="e">
        <v>#N/A</v>
      </c>
      <c r="O75" s="2" t="e">
        <v>#N/A</v>
      </c>
      <c r="P75" s="2" t="e">
        <v>#N/A</v>
      </c>
      <c r="Q75" s="2" t="e">
        <v>#N/A</v>
      </c>
    </row>
    <row r="76" customFormat="false" ht="15" hidden="false" customHeight="false" outlineLevel="0" collapsed="false">
      <c r="A76" s="2"/>
      <c r="B76" s="2" t="s">
        <v>524</v>
      </c>
      <c r="C76" s="2"/>
      <c r="D76" s="2"/>
      <c r="E76" s="2"/>
      <c r="F76" s="2" t="s">
        <v>525</v>
      </c>
      <c r="G76" s="2" t="s">
        <v>526</v>
      </c>
      <c r="H76" s="2" t="e">
        <v>#N/A</v>
      </c>
      <c r="I76" s="2" t="e">
        <v>#N/A</v>
      </c>
      <c r="J76" s="2" t="e">
        <v>#N/A</v>
      </c>
      <c r="K76" s="2" t="e">
        <v>#N/A</v>
      </c>
      <c r="L76" s="2" t="e">
        <v>#N/A</v>
      </c>
      <c r="M76" s="2" t="e">
        <v>#N/A</v>
      </c>
      <c r="N76" s="2" t="e">
        <v>#N/A</v>
      </c>
      <c r="O76" s="2" t="e">
        <v>#N/A</v>
      </c>
      <c r="P76" s="2" t="e">
        <v>#N/A</v>
      </c>
      <c r="Q76" s="2" t="e">
        <v>#N/A</v>
      </c>
    </row>
    <row r="77" customFormat="false" ht="15" hidden="false" customHeight="false" outlineLevel="0" collapsed="false">
      <c r="A77" s="2"/>
      <c r="B77" s="2" t="s">
        <v>527</v>
      </c>
      <c r="C77" s="2"/>
      <c r="D77" s="2"/>
      <c r="E77" s="2"/>
      <c r="F77" s="2" t="s">
        <v>528</v>
      </c>
      <c r="G77" s="2" t="s">
        <v>529</v>
      </c>
      <c r="H77" s="2" t="e">
        <v>#N/A</v>
      </c>
      <c r="I77" s="2" t="e">
        <v>#N/A</v>
      </c>
      <c r="J77" s="2" t="e">
        <v>#N/A</v>
      </c>
      <c r="K77" s="2" t="e">
        <v>#N/A</v>
      </c>
      <c r="L77" s="2" t="e">
        <v>#N/A</v>
      </c>
      <c r="M77" s="2" t="e">
        <v>#N/A</v>
      </c>
      <c r="N77" s="2" t="e">
        <v>#N/A</v>
      </c>
      <c r="O77" s="2" t="e">
        <v>#N/A</v>
      </c>
      <c r="P77" s="2" t="e">
        <v>#N/A</v>
      </c>
      <c r="Q77" s="2" t="e">
        <v>#N/A</v>
      </c>
    </row>
    <row r="78" customFormat="false" ht="15" hidden="false" customHeight="false" outlineLevel="0" collapsed="false">
      <c r="A78" s="2"/>
      <c r="B78" s="2" t="s">
        <v>530</v>
      </c>
      <c r="C78" s="2"/>
      <c r="D78" s="2"/>
      <c r="E78" s="2"/>
      <c r="F78" s="2" t="s">
        <v>531</v>
      </c>
      <c r="G78" s="2" t="s">
        <v>532</v>
      </c>
      <c r="H78" s="2" t="e">
        <v>#N/A</v>
      </c>
      <c r="I78" s="2" t="e">
        <v>#N/A</v>
      </c>
      <c r="J78" s="2" t="e">
        <v>#N/A</v>
      </c>
      <c r="K78" s="2" t="e">
        <v>#N/A</v>
      </c>
      <c r="L78" s="2" t="e">
        <v>#N/A</v>
      </c>
      <c r="M78" s="2" t="e">
        <v>#N/A</v>
      </c>
      <c r="N78" s="2" t="e">
        <v>#N/A</v>
      </c>
      <c r="O78" s="2" t="e">
        <v>#N/A</v>
      </c>
      <c r="P78" s="2" t="e">
        <v>#N/A</v>
      </c>
      <c r="Q78" s="2" t="e">
        <v>#N/A</v>
      </c>
    </row>
    <row r="79" customFormat="false" ht="15" hidden="false" customHeight="false" outlineLevel="0" collapsed="false">
      <c r="A79" s="2"/>
      <c r="B79" s="2" t="s">
        <v>533</v>
      </c>
      <c r="C79" s="2"/>
      <c r="D79" s="2"/>
      <c r="E79" s="2"/>
      <c r="F79" s="2" t="s">
        <v>534</v>
      </c>
      <c r="G79" s="2" t="s">
        <v>535</v>
      </c>
      <c r="H79" s="2" t="e">
        <v>#N/A</v>
      </c>
      <c r="I79" s="2" t="e">
        <v>#N/A</v>
      </c>
      <c r="J79" s="2" t="e">
        <v>#N/A</v>
      </c>
      <c r="K79" s="2" t="e">
        <v>#N/A</v>
      </c>
      <c r="L79" s="2" t="e">
        <v>#N/A</v>
      </c>
      <c r="M79" s="2" t="e">
        <v>#N/A</v>
      </c>
      <c r="N79" s="2" t="e">
        <v>#N/A</v>
      </c>
      <c r="O79" s="2" t="e">
        <v>#N/A</v>
      </c>
      <c r="P79" s="2" t="e">
        <v>#N/A</v>
      </c>
      <c r="Q79" s="2" t="e">
        <v>#N/A</v>
      </c>
    </row>
    <row r="80" customFormat="false" ht="15" hidden="false" customHeight="false" outlineLevel="0" collapsed="false">
      <c r="A80" s="2"/>
      <c r="B80" s="2" t="s">
        <v>536</v>
      </c>
      <c r="C80" s="2"/>
      <c r="D80" s="2"/>
      <c r="E80" s="2"/>
      <c r="F80" s="2" t="s">
        <v>537</v>
      </c>
      <c r="G80" s="2" t="s">
        <v>538</v>
      </c>
      <c r="H80" s="2" t="e">
        <v>#N/A</v>
      </c>
      <c r="I80" s="2" t="e">
        <v>#N/A</v>
      </c>
      <c r="J80" s="2" t="e">
        <v>#N/A</v>
      </c>
      <c r="K80" s="2" t="e">
        <v>#N/A</v>
      </c>
      <c r="L80" s="2" t="e">
        <v>#N/A</v>
      </c>
      <c r="M80" s="2" t="e">
        <v>#N/A</v>
      </c>
      <c r="N80" s="2" t="e">
        <v>#N/A</v>
      </c>
      <c r="O80" s="2" t="e">
        <v>#N/A</v>
      </c>
      <c r="P80" s="2" t="e">
        <v>#N/A</v>
      </c>
      <c r="Q80" s="2" t="e">
        <v>#N/A</v>
      </c>
    </row>
    <row r="81" customFormat="false" ht="15" hidden="false" customHeight="false" outlineLevel="0" collapsed="false">
      <c r="A81" s="2"/>
      <c r="B81" s="2" t="s">
        <v>539</v>
      </c>
      <c r="C81" s="2"/>
      <c r="D81" s="2"/>
      <c r="E81" s="2"/>
      <c r="F81" s="2" t="s">
        <v>540</v>
      </c>
      <c r="G81" s="2" t="s">
        <v>541</v>
      </c>
      <c r="H81" s="2" t="e">
        <v>#N/A</v>
      </c>
      <c r="I81" s="2" t="e">
        <v>#N/A</v>
      </c>
      <c r="J81" s="2" t="e">
        <v>#N/A</v>
      </c>
      <c r="K81" s="2" t="e">
        <v>#N/A</v>
      </c>
      <c r="L81" s="2" t="e">
        <v>#N/A</v>
      </c>
      <c r="M81" s="2" t="e">
        <v>#N/A</v>
      </c>
      <c r="N81" s="2" t="e">
        <v>#N/A</v>
      </c>
      <c r="O81" s="2" t="e">
        <v>#N/A</v>
      </c>
      <c r="P81" s="2" t="e">
        <v>#N/A</v>
      </c>
      <c r="Q81" s="2" t="e">
        <v>#N/A</v>
      </c>
    </row>
    <row r="82" customFormat="false" ht="15" hidden="false" customHeight="false" outlineLevel="0" collapsed="false">
      <c r="A82" s="2"/>
      <c r="B82" s="2" t="s">
        <v>542</v>
      </c>
      <c r="C82" s="2"/>
      <c r="D82" s="2"/>
      <c r="E82" s="2"/>
      <c r="F82" s="2" t="s">
        <v>543</v>
      </c>
      <c r="G82" s="2" t="s">
        <v>544</v>
      </c>
      <c r="H82" s="2" t="e">
        <v>#N/A</v>
      </c>
      <c r="I82" s="2" t="e">
        <v>#N/A</v>
      </c>
      <c r="J82" s="2" t="e">
        <v>#N/A</v>
      </c>
      <c r="K82" s="2" t="e">
        <v>#N/A</v>
      </c>
      <c r="L82" s="2" t="e">
        <v>#N/A</v>
      </c>
      <c r="M82" s="2" t="e">
        <v>#N/A</v>
      </c>
      <c r="N82" s="2" t="e">
        <v>#N/A</v>
      </c>
      <c r="O82" s="2" t="e">
        <v>#N/A</v>
      </c>
      <c r="P82" s="2" t="e">
        <v>#N/A</v>
      </c>
      <c r="Q82" s="2" t="e">
        <v>#N/A</v>
      </c>
    </row>
    <row r="83" customFormat="false" ht="15" hidden="false" customHeight="false" outlineLevel="0" collapsed="false">
      <c r="A83" s="2"/>
      <c r="B83" s="2" t="s">
        <v>545</v>
      </c>
      <c r="C83" s="2"/>
      <c r="D83" s="2"/>
      <c r="E83" s="2"/>
      <c r="F83" s="2" t="s">
        <v>546</v>
      </c>
      <c r="G83" s="2" t="s">
        <v>547</v>
      </c>
      <c r="H83" s="2" t="e">
        <v>#N/A</v>
      </c>
      <c r="I83" s="2" t="e">
        <v>#N/A</v>
      </c>
      <c r="J83" s="2" t="e">
        <v>#N/A</v>
      </c>
      <c r="K83" s="2" t="e">
        <v>#N/A</v>
      </c>
      <c r="L83" s="2" t="e">
        <v>#N/A</v>
      </c>
      <c r="M83" s="2" t="e">
        <v>#N/A</v>
      </c>
      <c r="N83" s="2" t="e">
        <v>#N/A</v>
      </c>
      <c r="O83" s="2" t="e">
        <v>#N/A</v>
      </c>
      <c r="P83" s="2" t="e">
        <v>#N/A</v>
      </c>
      <c r="Q83" s="2" t="e">
        <v>#N/A</v>
      </c>
    </row>
    <row r="84" customFormat="false" ht="15" hidden="false" customHeight="false" outlineLevel="0" collapsed="false">
      <c r="A84" s="2"/>
      <c r="B84" s="2" t="s">
        <v>548</v>
      </c>
      <c r="C84" s="2"/>
      <c r="D84" s="2"/>
      <c r="E84" s="2"/>
      <c r="F84" s="2" t="s">
        <v>549</v>
      </c>
      <c r="G84" s="2" t="s">
        <v>550</v>
      </c>
      <c r="H84" s="2" t="e">
        <v>#N/A</v>
      </c>
      <c r="I84" s="2" t="e">
        <v>#N/A</v>
      </c>
      <c r="J84" s="2" t="e">
        <v>#N/A</v>
      </c>
      <c r="K84" s="2" t="e">
        <v>#N/A</v>
      </c>
      <c r="L84" s="2" t="e">
        <v>#N/A</v>
      </c>
      <c r="M84" s="2" t="e">
        <v>#N/A</v>
      </c>
      <c r="N84" s="2" t="e">
        <v>#N/A</v>
      </c>
      <c r="O84" s="2" t="e">
        <v>#N/A</v>
      </c>
      <c r="P84" s="2" t="e">
        <v>#N/A</v>
      </c>
      <c r="Q84" s="2" t="e">
        <v>#N/A</v>
      </c>
    </row>
    <row r="85" customFormat="false" ht="15" hidden="false" customHeight="false" outlineLevel="0" collapsed="false">
      <c r="A85" s="2"/>
      <c r="B85" s="2" t="s">
        <v>551</v>
      </c>
      <c r="C85" s="2"/>
      <c r="D85" s="2"/>
      <c r="E85" s="2"/>
      <c r="F85" s="2" t="s">
        <v>552</v>
      </c>
      <c r="G85" s="2" t="s">
        <v>553</v>
      </c>
      <c r="H85" s="2" t="e">
        <v>#N/A</v>
      </c>
      <c r="I85" s="2" t="e">
        <v>#N/A</v>
      </c>
      <c r="J85" s="2" t="e">
        <v>#N/A</v>
      </c>
      <c r="K85" s="2" t="e">
        <v>#N/A</v>
      </c>
      <c r="L85" s="2" t="e">
        <v>#N/A</v>
      </c>
      <c r="M85" s="2" t="e">
        <v>#N/A</v>
      </c>
      <c r="N85" s="2" t="e">
        <v>#N/A</v>
      </c>
      <c r="O85" s="2" t="e">
        <v>#N/A</v>
      </c>
      <c r="P85" s="2" t="e">
        <v>#N/A</v>
      </c>
      <c r="Q85" s="2" t="e">
        <v>#N/A</v>
      </c>
    </row>
    <row r="86" customFormat="false" ht="15" hidden="false" customHeight="false" outlineLevel="0" collapsed="false">
      <c r="A86" s="2"/>
      <c r="B86" s="2" t="s">
        <v>554</v>
      </c>
      <c r="C86" s="2"/>
      <c r="D86" s="2"/>
      <c r="E86" s="2"/>
      <c r="F86" s="2" t="s">
        <v>555</v>
      </c>
      <c r="G86" s="2" t="s">
        <v>556</v>
      </c>
      <c r="H86" s="2" t="e">
        <v>#N/A</v>
      </c>
      <c r="I86" s="2" t="e">
        <v>#N/A</v>
      </c>
      <c r="J86" s="2" t="e">
        <v>#N/A</v>
      </c>
      <c r="K86" s="2" t="e">
        <v>#N/A</v>
      </c>
      <c r="L86" s="2" t="e">
        <v>#N/A</v>
      </c>
      <c r="M86" s="2" t="e">
        <v>#N/A</v>
      </c>
      <c r="N86" s="2" t="e">
        <v>#N/A</v>
      </c>
      <c r="O86" s="2" t="e">
        <v>#N/A</v>
      </c>
      <c r="P86" s="2" t="e">
        <v>#N/A</v>
      </c>
      <c r="Q86" s="2" t="e">
        <v>#N/A</v>
      </c>
    </row>
    <row r="87" customFormat="false" ht="15" hidden="false" customHeight="false" outlineLevel="0" collapsed="false">
      <c r="A87" s="2"/>
      <c r="B87" s="2" t="s">
        <v>557</v>
      </c>
      <c r="C87" s="2"/>
      <c r="D87" s="2"/>
      <c r="E87" s="2"/>
      <c r="F87" s="2" t="s">
        <v>558</v>
      </c>
      <c r="G87" s="2" t="s">
        <v>559</v>
      </c>
      <c r="H87" s="2" t="e">
        <v>#N/A</v>
      </c>
      <c r="I87" s="2" t="e">
        <v>#N/A</v>
      </c>
      <c r="J87" s="2" t="e">
        <v>#N/A</v>
      </c>
      <c r="K87" s="2" t="e">
        <v>#N/A</v>
      </c>
      <c r="L87" s="2" t="e">
        <v>#N/A</v>
      </c>
      <c r="M87" s="2" t="e">
        <v>#N/A</v>
      </c>
      <c r="N87" s="2" t="e">
        <v>#N/A</v>
      </c>
      <c r="O87" s="2" t="e">
        <v>#N/A</v>
      </c>
      <c r="P87" s="2" t="e">
        <v>#N/A</v>
      </c>
      <c r="Q87" s="2" t="e">
        <v>#N/A</v>
      </c>
    </row>
    <row r="88" customFormat="false" ht="15" hidden="false" customHeight="false" outlineLevel="0" collapsed="false">
      <c r="A88" s="2"/>
      <c r="B88" s="2" t="s">
        <v>560</v>
      </c>
      <c r="C88" s="2"/>
      <c r="D88" s="2"/>
      <c r="E88" s="2"/>
      <c r="F88" s="2" t="s">
        <v>561</v>
      </c>
      <c r="G88" s="2" t="s">
        <v>562</v>
      </c>
      <c r="H88" s="2" t="e">
        <v>#N/A</v>
      </c>
      <c r="I88" s="2" t="e">
        <v>#N/A</v>
      </c>
      <c r="J88" s="2" t="e">
        <v>#N/A</v>
      </c>
      <c r="K88" s="2" t="e">
        <v>#N/A</v>
      </c>
      <c r="L88" s="2" t="e">
        <v>#N/A</v>
      </c>
      <c r="M88" s="2" t="e">
        <v>#N/A</v>
      </c>
      <c r="N88" s="2" t="e">
        <v>#N/A</v>
      </c>
      <c r="O88" s="2" t="e">
        <v>#N/A</v>
      </c>
      <c r="P88" s="2" t="e">
        <v>#N/A</v>
      </c>
      <c r="Q88" s="2" t="e">
        <v>#N/A</v>
      </c>
    </row>
    <row r="89" customFormat="false" ht="15" hidden="false" customHeight="false" outlineLevel="0" collapsed="false">
      <c r="A89" s="2"/>
      <c r="B89" s="2" t="s">
        <v>563</v>
      </c>
      <c r="C89" s="2"/>
      <c r="D89" s="2"/>
      <c r="E89" s="2"/>
      <c r="F89" s="2" t="s">
        <v>564</v>
      </c>
      <c r="G89" s="2" t="s">
        <v>565</v>
      </c>
      <c r="H89" s="2" t="e">
        <v>#N/A</v>
      </c>
      <c r="I89" s="2" t="e">
        <v>#N/A</v>
      </c>
      <c r="J89" s="2" t="e">
        <v>#N/A</v>
      </c>
      <c r="K89" s="2" t="e">
        <v>#N/A</v>
      </c>
      <c r="L89" s="2" t="e">
        <v>#N/A</v>
      </c>
      <c r="M89" s="2" t="e">
        <v>#N/A</v>
      </c>
      <c r="N89" s="2" t="e">
        <v>#N/A</v>
      </c>
      <c r="O89" s="2" t="e">
        <v>#N/A</v>
      </c>
      <c r="P89" s="2" t="e">
        <v>#N/A</v>
      </c>
      <c r="Q89" s="2" t="e">
        <v>#N/A</v>
      </c>
    </row>
    <row r="90" customFormat="false" ht="15" hidden="false" customHeight="false" outlineLevel="0" collapsed="false">
      <c r="A90" s="2"/>
      <c r="B90" s="2" t="s">
        <v>566</v>
      </c>
      <c r="C90" s="2"/>
      <c r="D90" s="2"/>
      <c r="E90" s="2"/>
      <c r="F90" s="2" t="s">
        <v>567</v>
      </c>
      <c r="G90" s="2" t="s">
        <v>568</v>
      </c>
      <c r="H90" s="2" t="e">
        <v>#N/A</v>
      </c>
      <c r="I90" s="2" t="e">
        <v>#N/A</v>
      </c>
      <c r="J90" s="2" t="e">
        <v>#N/A</v>
      </c>
      <c r="K90" s="2" t="e">
        <v>#N/A</v>
      </c>
      <c r="L90" s="2" t="e">
        <v>#N/A</v>
      </c>
      <c r="M90" s="2" t="e">
        <v>#N/A</v>
      </c>
      <c r="N90" s="2" t="e">
        <v>#N/A</v>
      </c>
      <c r="O90" s="2" t="e">
        <v>#N/A</v>
      </c>
      <c r="P90" s="2" t="e">
        <v>#N/A</v>
      </c>
      <c r="Q90" s="2" t="e">
        <v>#N/A</v>
      </c>
    </row>
    <row r="91" customFormat="false" ht="15" hidden="false" customHeight="false" outlineLevel="0" collapsed="false">
      <c r="A91" s="2"/>
      <c r="B91" s="2" t="s">
        <v>569</v>
      </c>
      <c r="C91" s="2"/>
      <c r="D91" s="2"/>
      <c r="E91" s="2"/>
      <c r="F91" s="2" t="s">
        <v>570</v>
      </c>
      <c r="G91" s="2" t="s">
        <v>571</v>
      </c>
      <c r="H91" s="2" t="e">
        <v>#N/A</v>
      </c>
      <c r="I91" s="2" t="e">
        <v>#N/A</v>
      </c>
      <c r="J91" s="2" t="e">
        <v>#N/A</v>
      </c>
      <c r="K91" s="2" t="e">
        <v>#N/A</v>
      </c>
      <c r="L91" s="2" t="e">
        <v>#N/A</v>
      </c>
      <c r="M91" s="2" t="e">
        <v>#N/A</v>
      </c>
      <c r="N91" s="2" t="e">
        <v>#N/A</v>
      </c>
      <c r="O91" s="2" t="e">
        <v>#N/A</v>
      </c>
      <c r="P91" s="2" t="e">
        <v>#N/A</v>
      </c>
      <c r="Q91" s="2" t="e">
        <v>#N/A</v>
      </c>
    </row>
    <row r="92" customFormat="false" ht="15" hidden="false" customHeight="false" outlineLevel="0" collapsed="false">
      <c r="A92" s="2"/>
      <c r="B92" s="2" t="s">
        <v>572</v>
      </c>
      <c r="C92" s="2"/>
      <c r="D92" s="2"/>
      <c r="E92" s="2"/>
      <c r="F92" s="2" t="s">
        <v>573</v>
      </c>
      <c r="G92" s="2" t="s">
        <v>574</v>
      </c>
      <c r="H92" s="2" t="e">
        <v>#N/A</v>
      </c>
      <c r="I92" s="2" t="e">
        <v>#N/A</v>
      </c>
      <c r="J92" s="2" t="e">
        <v>#N/A</v>
      </c>
      <c r="K92" s="2" t="e">
        <v>#N/A</v>
      </c>
      <c r="L92" s="2" t="e">
        <v>#N/A</v>
      </c>
      <c r="M92" s="2" t="e">
        <v>#N/A</v>
      </c>
      <c r="N92" s="2" t="e">
        <v>#N/A</v>
      </c>
      <c r="O92" s="2" t="e">
        <v>#N/A</v>
      </c>
      <c r="P92" s="2" t="e">
        <v>#N/A</v>
      </c>
      <c r="Q92" s="2" t="e">
        <v>#N/A</v>
      </c>
    </row>
    <row r="93" customFormat="false" ht="15" hidden="false" customHeight="false" outlineLevel="0" collapsed="false">
      <c r="A93" s="2"/>
      <c r="B93" s="2" t="s">
        <v>575</v>
      </c>
      <c r="C93" s="2"/>
      <c r="D93" s="2"/>
      <c r="E93" s="2"/>
      <c r="F93" s="2" t="s">
        <v>576</v>
      </c>
      <c r="G93" s="2" t="s">
        <v>577</v>
      </c>
      <c r="H93" s="2" t="e">
        <v>#N/A</v>
      </c>
      <c r="I93" s="2" t="e">
        <v>#N/A</v>
      </c>
      <c r="J93" s="2" t="e">
        <v>#N/A</v>
      </c>
      <c r="K93" s="2" t="e">
        <v>#N/A</v>
      </c>
      <c r="L93" s="2" t="e">
        <v>#N/A</v>
      </c>
      <c r="M93" s="2" t="e">
        <v>#N/A</v>
      </c>
      <c r="N93" s="2" t="e">
        <v>#N/A</v>
      </c>
      <c r="O93" s="2" t="e">
        <v>#N/A</v>
      </c>
      <c r="P93" s="2" t="e">
        <v>#N/A</v>
      </c>
      <c r="Q93" s="2" t="e">
        <v>#N/A</v>
      </c>
    </row>
    <row r="94" customFormat="false" ht="15" hidden="false" customHeight="false" outlineLevel="0" collapsed="false">
      <c r="A94" s="2"/>
      <c r="B94" s="2" t="s">
        <v>578</v>
      </c>
      <c r="C94" s="2"/>
      <c r="D94" s="2"/>
      <c r="E94" s="2"/>
      <c r="F94" s="2" t="s">
        <v>579</v>
      </c>
      <c r="G94" s="2" t="s">
        <v>580</v>
      </c>
      <c r="H94" s="2" t="e">
        <v>#N/A</v>
      </c>
      <c r="I94" s="2" t="e">
        <v>#N/A</v>
      </c>
      <c r="J94" s="2" t="e">
        <v>#N/A</v>
      </c>
      <c r="K94" s="2" t="e">
        <v>#N/A</v>
      </c>
      <c r="L94" s="2" t="e">
        <v>#N/A</v>
      </c>
      <c r="M94" s="2" t="e">
        <v>#N/A</v>
      </c>
      <c r="N94" s="2" t="e">
        <v>#N/A</v>
      </c>
      <c r="O94" s="2" t="e">
        <v>#N/A</v>
      </c>
      <c r="P94" s="2" t="e">
        <v>#N/A</v>
      </c>
      <c r="Q94" s="2" t="e">
        <v>#N/A</v>
      </c>
    </row>
    <row r="95" customFormat="false" ht="15" hidden="false" customHeight="false" outlineLevel="0" collapsed="false">
      <c r="A95" s="2"/>
      <c r="B95" s="2" t="s">
        <v>581</v>
      </c>
      <c r="C95" s="2"/>
      <c r="D95" s="2"/>
      <c r="E95" s="2"/>
      <c r="F95" s="2" t="s">
        <v>582</v>
      </c>
      <c r="G95" s="2" t="s">
        <v>583</v>
      </c>
      <c r="H95" s="2" t="e">
        <v>#N/A</v>
      </c>
      <c r="I95" s="2" t="e">
        <v>#N/A</v>
      </c>
      <c r="J95" s="2" t="e">
        <v>#N/A</v>
      </c>
      <c r="K95" s="2" t="e">
        <v>#N/A</v>
      </c>
      <c r="L95" s="2" t="e">
        <v>#N/A</v>
      </c>
      <c r="M95" s="2" t="e">
        <v>#N/A</v>
      </c>
      <c r="N95" s="2" t="e">
        <v>#N/A</v>
      </c>
      <c r="O95" s="2" t="e">
        <v>#N/A</v>
      </c>
      <c r="P95" s="2" t="e">
        <v>#N/A</v>
      </c>
      <c r="Q95" s="2" t="e">
        <v>#N/A</v>
      </c>
    </row>
    <row r="96" customFormat="false" ht="15" hidden="false" customHeight="false" outlineLevel="0" collapsed="false">
      <c r="A96" s="2"/>
      <c r="B96" s="2" t="s">
        <v>584</v>
      </c>
      <c r="C96" s="2"/>
      <c r="D96" s="2"/>
      <c r="E96" s="2"/>
      <c r="F96" s="2" t="s">
        <v>585</v>
      </c>
      <c r="G96" s="2" t="s">
        <v>586</v>
      </c>
      <c r="H96" s="2" t="e">
        <v>#N/A</v>
      </c>
      <c r="I96" s="2" t="e">
        <v>#N/A</v>
      </c>
      <c r="J96" s="2" t="e">
        <v>#N/A</v>
      </c>
      <c r="K96" s="2" t="e">
        <v>#N/A</v>
      </c>
      <c r="L96" s="2" t="e">
        <v>#N/A</v>
      </c>
      <c r="M96" s="2" t="e">
        <v>#N/A</v>
      </c>
      <c r="N96" s="2" t="e">
        <v>#N/A</v>
      </c>
      <c r="O96" s="2" t="e">
        <v>#N/A</v>
      </c>
      <c r="P96" s="2" t="e">
        <v>#N/A</v>
      </c>
      <c r="Q96" s="2" t="e">
        <v>#N/A</v>
      </c>
    </row>
    <row r="97" customFormat="false" ht="15" hidden="false" customHeight="false" outlineLevel="0" collapsed="false">
      <c r="A97" s="2"/>
      <c r="B97" s="2" t="s">
        <v>587</v>
      </c>
      <c r="C97" s="2"/>
      <c r="D97" s="2"/>
      <c r="E97" s="2"/>
      <c r="F97" s="2" t="s">
        <v>588</v>
      </c>
      <c r="G97" s="2" t="s">
        <v>589</v>
      </c>
      <c r="H97" s="2" t="e">
        <v>#N/A</v>
      </c>
      <c r="I97" s="2" t="e">
        <v>#N/A</v>
      </c>
      <c r="J97" s="2" t="e">
        <v>#N/A</v>
      </c>
      <c r="K97" s="2" t="e">
        <v>#N/A</v>
      </c>
      <c r="L97" s="2" t="e">
        <v>#N/A</v>
      </c>
      <c r="M97" s="2" t="e">
        <v>#N/A</v>
      </c>
      <c r="N97" s="2" t="e">
        <v>#N/A</v>
      </c>
      <c r="O97" s="2" t="e">
        <v>#N/A</v>
      </c>
      <c r="P97" s="2" t="e">
        <v>#N/A</v>
      </c>
      <c r="Q97" s="2" t="e">
        <v>#N/A</v>
      </c>
    </row>
    <row r="98" customFormat="false" ht="15" hidden="false" customHeight="false" outlineLevel="0" collapsed="false">
      <c r="A98" s="2"/>
      <c r="B98" s="2" t="s">
        <v>590</v>
      </c>
      <c r="C98" s="2"/>
      <c r="D98" s="2"/>
      <c r="E98" s="2"/>
      <c r="F98" s="2" t="s">
        <v>591</v>
      </c>
      <c r="G98" s="2" t="s">
        <v>592</v>
      </c>
      <c r="H98" s="2" t="e">
        <v>#N/A</v>
      </c>
      <c r="I98" s="2" t="e">
        <v>#N/A</v>
      </c>
      <c r="J98" s="2" t="e">
        <v>#N/A</v>
      </c>
      <c r="K98" s="2" t="e">
        <v>#N/A</v>
      </c>
      <c r="L98" s="2" t="e">
        <v>#N/A</v>
      </c>
      <c r="M98" s="2" t="e">
        <v>#N/A</v>
      </c>
      <c r="N98" s="2" t="e">
        <v>#N/A</v>
      </c>
      <c r="O98" s="2" t="e">
        <v>#N/A</v>
      </c>
      <c r="P98" s="2" t="e">
        <v>#N/A</v>
      </c>
      <c r="Q98" s="2" t="e">
        <v>#N/A</v>
      </c>
    </row>
    <row r="99" customFormat="false" ht="15" hidden="false" customHeight="false" outlineLevel="0" collapsed="false">
      <c r="A99" s="2"/>
      <c r="B99" s="2" t="s">
        <v>593</v>
      </c>
      <c r="C99" s="2"/>
      <c r="D99" s="2"/>
      <c r="E99" s="2"/>
      <c r="F99" s="2" t="s">
        <v>594</v>
      </c>
      <c r="G99" s="2" t="s">
        <v>595</v>
      </c>
      <c r="H99" s="2" t="e">
        <v>#N/A</v>
      </c>
      <c r="I99" s="2" t="e">
        <v>#N/A</v>
      </c>
      <c r="J99" s="2" t="e">
        <v>#N/A</v>
      </c>
      <c r="K99" s="2" t="e">
        <v>#N/A</v>
      </c>
      <c r="L99" s="2" t="e">
        <v>#N/A</v>
      </c>
      <c r="M99" s="2" t="e">
        <v>#N/A</v>
      </c>
      <c r="N99" s="2" t="e">
        <v>#N/A</v>
      </c>
      <c r="O99" s="2" t="e">
        <v>#N/A</v>
      </c>
      <c r="P99" s="2" t="e">
        <v>#N/A</v>
      </c>
      <c r="Q99" s="2" t="e">
        <v>#N/A</v>
      </c>
    </row>
    <row r="100" customFormat="false" ht="15" hidden="false" customHeight="false" outlineLevel="0" collapsed="false">
      <c r="A100" s="2"/>
      <c r="B100" s="2" t="s">
        <v>596</v>
      </c>
      <c r="C100" s="2"/>
      <c r="D100" s="2"/>
      <c r="E100" s="2"/>
      <c r="F100" s="2" t="s">
        <v>597</v>
      </c>
      <c r="G100" s="2" t="s">
        <v>598</v>
      </c>
      <c r="H100" s="2" t="e">
        <v>#N/A</v>
      </c>
      <c r="I100" s="2" t="e">
        <v>#N/A</v>
      </c>
      <c r="J100" s="2" t="e">
        <v>#N/A</v>
      </c>
      <c r="K100" s="2" t="e">
        <v>#N/A</v>
      </c>
      <c r="L100" s="2" t="e">
        <v>#N/A</v>
      </c>
      <c r="M100" s="2" t="e">
        <v>#N/A</v>
      </c>
      <c r="N100" s="2" t="e">
        <v>#N/A</v>
      </c>
      <c r="O100" s="2" t="e">
        <v>#N/A</v>
      </c>
      <c r="P100" s="2" t="e">
        <v>#N/A</v>
      </c>
      <c r="Q100" s="2" t="e">
        <v>#N/A</v>
      </c>
    </row>
    <row r="101" customFormat="false" ht="15" hidden="false" customHeight="false" outlineLevel="0" collapsed="false">
      <c r="A101" s="2"/>
      <c r="B101" s="2" t="s">
        <v>599</v>
      </c>
      <c r="C101" s="2"/>
      <c r="D101" s="2"/>
      <c r="E101" s="2"/>
      <c r="F101" s="2" t="s">
        <v>600</v>
      </c>
      <c r="G101" s="2" t="s">
        <v>601</v>
      </c>
      <c r="H101" s="2" t="e">
        <v>#N/A</v>
      </c>
      <c r="I101" s="2" t="e">
        <v>#N/A</v>
      </c>
      <c r="J101" s="2" t="e">
        <v>#N/A</v>
      </c>
      <c r="K101" s="2" t="e">
        <v>#N/A</v>
      </c>
      <c r="L101" s="2" t="e">
        <v>#N/A</v>
      </c>
      <c r="M101" s="2" t="e">
        <v>#N/A</v>
      </c>
      <c r="N101" s="2" t="e">
        <v>#N/A</v>
      </c>
      <c r="O101" s="2" t="e">
        <v>#N/A</v>
      </c>
      <c r="P101" s="2" t="e">
        <v>#N/A</v>
      </c>
      <c r="Q101" s="2" t="e">
        <v>#N/A</v>
      </c>
    </row>
    <row r="102" customFormat="false" ht="15" hidden="false" customHeight="false" outlineLevel="0" collapsed="false">
      <c r="A102" s="2"/>
      <c r="B102" s="2" t="s">
        <v>602</v>
      </c>
      <c r="C102" s="2"/>
      <c r="D102" s="2"/>
      <c r="E102" s="2"/>
      <c r="F102" s="2" t="s">
        <v>603</v>
      </c>
      <c r="G102" s="2" t="s">
        <v>604</v>
      </c>
      <c r="H102" s="2" t="e">
        <v>#N/A</v>
      </c>
      <c r="I102" s="2" t="e">
        <v>#N/A</v>
      </c>
      <c r="J102" s="2" t="e">
        <v>#N/A</v>
      </c>
      <c r="K102" s="2" t="e">
        <v>#N/A</v>
      </c>
      <c r="L102" s="2" t="e">
        <v>#N/A</v>
      </c>
      <c r="M102" s="2" t="e">
        <v>#N/A</v>
      </c>
      <c r="N102" s="2" t="e">
        <v>#N/A</v>
      </c>
      <c r="O102" s="2" t="e">
        <v>#N/A</v>
      </c>
      <c r="P102" s="2" t="e">
        <v>#N/A</v>
      </c>
      <c r="Q102" s="2" t="e">
        <v>#N/A</v>
      </c>
    </row>
    <row r="103" customFormat="false" ht="15" hidden="false" customHeight="false" outlineLevel="0" collapsed="false">
      <c r="A103" s="2"/>
      <c r="B103" s="2" t="s">
        <v>605</v>
      </c>
      <c r="C103" s="2"/>
      <c r="D103" s="2"/>
      <c r="E103" s="2"/>
      <c r="F103" s="2" t="s">
        <v>606</v>
      </c>
      <c r="G103" s="2" t="s">
        <v>607</v>
      </c>
      <c r="H103" s="2" t="e">
        <v>#N/A</v>
      </c>
      <c r="I103" s="2" t="e">
        <v>#N/A</v>
      </c>
      <c r="J103" s="2" t="e">
        <v>#N/A</v>
      </c>
      <c r="K103" s="2" t="e">
        <v>#N/A</v>
      </c>
      <c r="L103" s="2" t="e">
        <v>#N/A</v>
      </c>
      <c r="M103" s="2" t="e">
        <v>#N/A</v>
      </c>
      <c r="N103" s="2" t="e">
        <v>#N/A</v>
      </c>
      <c r="O103" s="2" t="e">
        <v>#N/A</v>
      </c>
      <c r="P103" s="2" t="e">
        <v>#N/A</v>
      </c>
      <c r="Q103" s="2" t="e">
        <v>#N/A</v>
      </c>
    </row>
    <row r="104" customFormat="false" ht="15" hidden="false" customHeight="false" outlineLevel="0" collapsed="false">
      <c r="A104" s="2"/>
      <c r="B104" s="2" t="s">
        <v>608</v>
      </c>
      <c r="C104" s="2"/>
      <c r="D104" s="2"/>
      <c r="E104" s="2"/>
      <c r="F104" s="2" t="s">
        <v>609</v>
      </c>
      <c r="G104" s="2" t="s">
        <v>610</v>
      </c>
      <c r="H104" s="2" t="e">
        <v>#N/A</v>
      </c>
      <c r="I104" s="2" t="e">
        <v>#N/A</v>
      </c>
      <c r="J104" s="2" t="e">
        <v>#N/A</v>
      </c>
      <c r="K104" s="2" t="e">
        <v>#N/A</v>
      </c>
      <c r="L104" s="2" t="e">
        <v>#N/A</v>
      </c>
      <c r="M104" s="2" t="e">
        <v>#N/A</v>
      </c>
      <c r="N104" s="2" t="e">
        <v>#N/A</v>
      </c>
      <c r="O104" s="2" t="e">
        <v>#N/A</v>
      </c>
      <c r="P104" s="2" t="e">
        <v>#N/A</v>
      </c>
      <c r="Q104" s="2" t="e">
        <v>#N/A</v>
      </c>
    </row>
    <row r="105" customFormat="false" ht="15" hidden="false" customHeight="false" outlineLevel="0" collapsed="false">
      <c r="A105" s="2"/>
      <c r="B105" s="2" t="s">
        <v>611</v>
      </c>
      <c r="C105" s="2"/>
      <c r="D105" s="2"/>
      <c r="E105" s="2"/>
      <c r="F105" s="2" t="s">
        <v>612</v>
      </c>
      <c r="G105" s="2" t="s">
        <v>613</v>
      </c>
      <c r="H105" s="2" t="e">
        <v>#N/A</v>
      </c>
      <c r="I105" s="2" t="e">
        <v>#N/A</v>
      </c>
      <c r="J105" s="2" t="e">
        <v>#N/A</v>
      </c>
      <c r="K105" s="2" t="e">
        <v>#N/A</v>
      </c>
      <c r="L105" s="2" t="e">
        <v>#N/A</v>
      </c>
      <c r="M105" s="2" t="e">
        <v>#N/A</v>
      </c>
      <c r="N105" s="2" t="e">
        <v>#N/A</v>
      </c>
      <c r="O105" s="2" t="e">
        <v>#N/A</v>
      </c>
      <c r="P105" s="2" t="e">
        <v>#N/A</v>
      </c>
      <c r="Q105" s="2" t="e">
        <v>#N/A</v>
      </c>
    </row>
    <row r="106" customFormat="false" ht="15" hidden="false" customHeight="false" outlineLevel="0" collapsed="false">
      <c r="A106" s="2"/>
      <c r="B106" s="2" t="s">
        <v>614</v>
      </c>
      <c r="C106" s="2"/>
      <c r="D106" s="2"/>
      <c r="E106" s="2"/>
      <c r="F106" s="2" t="s">
        <v>615</v>
      </c>
      <c r="G106" s="2" t="s">
        <v>616</v>
      </c>
      <c r="H106" s="2" t="e">
        <v>#N/A</v>
      </c>
      <c r="I106" s="2" t="e">
        <v>#N/A</v>
      </c>
      <c r="J106" s="2" t="e">
        <v>#N/A</v>
      </c>
      <c r="K106" s="2" t="e">
        <v>#N/A</v>
      </c>
      <c r="L106" s="2" t="e">
        <v>#N/A</v>
      </c>
      <c r="M106" s="2" t="e">
        <v>#N/A</v>
      </c>
      <c r="N106" s="2" t="e">
        <v>#N/A</v>
      </c>
      <c r="O106" s="2" t="e">
        <v>#N/A</v>
      </c>
      <c r="P106" s="2" t="e">
        <v>#N/A</v>
      </c>
      <c r="Q106" s="2" t="e">
        <v>#N/A</v>
      </c>
    </row>
    <row r="107" customFormat="false" ht="15" hidden="false" customHeight="false" outlineLevel="0" collapsed="false">
      <c r="A107" s="2"/>
      <c r="B107" s="2" t="s">
        <v>617</v>
      </c>
      <c r="C107" s="2"/>
      <c r="D107" s="2"/>
      <c r="E107" s="2"/>
      <c r="F107" s="2" t="s">
        <v>618</v>
      </c>
      <c r="G107" s="2" t="s">
        <v>619</v>
      </c>
      <c r="H107" s="2" t="e">
        <v>#N/A</v>
      </c>
      <c r="I107" s="2" t="e">
        <v>#N/A</v>
      </c>
      <c r="J107" s="2" t="e">
        <v>#N/A</v>
      </c>
      <c r="K107" s="2" t="e">
        <v>#N/A</v>
      </c>
      <c r="L107" s="2" t="e">
        <v>#N/A</v>
      </c>
      <c r="M107" s="2" t="e">
        <v>#N/A</v>
      </c>
      <c r="N107" s="2" t="e">
        <v>#N/A</v>
      </c>
      <c r="O107" s="2" t="e">
        <v>#N/A</v>
      </c>
      <c r="P107" s="2" t="e">
        <v>#N/A</v>
      </c>
      <c r="Q107" s="2" t="e">
        <v>#N/A</v>
      </c>
    </row>
    <row r="108" customFormat="false" ht="15" hidden="false" customHeight="false" outlineLevel="0" collapsed="false">
      <c r="A108" s="2"/>
      <c r="B108" s="2" t="s">
        <v>620</v>
      </c>
      <c r="C108" s="2"/>
      <c r="D108" s="2"/>
      <c r="E108" s="2"/>
      <c r="F108" s="2" t="s">
        <v>621</v>
      </c>
      <c r="G108" s="2" t="s">
        <v>622</v>
      </c>
      <c r="H108" s="2" t="e">
        <v>#N/A</v>
      </c>
      <c r="I108" s="2" t="e">
        <v>#N/A</v>
      </c>
      <c r="J108" s="2" t="e">
        <v>#N/A</v>
      </c>
      <c r="K108" s="2" t="e">
        <v>#N/A</v>
      </c>
      <c r="L108" s="2" t="e">
        <v>#N/A</v>
      </c>
      <c r="M108" s="2" t="e">
        <v>#N/A</v>
      </c>
      <c r="N108" s="2" t="e">
        <v>#N/A</v>
      </c>
      <c r="O108" s="2" t="e">
        <v>#N/A</v>
      </c>
      <c r="P108" s="2" t="e">
        <v>#N/A</v>
      </c>
      <c r="Q108" s="2" t="e">
        <v>#N/A</v>
      </c>
    </row>
    <row r="109" customFormat="false" ht="15" hidden="false" customHeight="false" outlineLevel="0" collapsed="false">
      <c r="A109" s="2"/>
      <c r="B109" s="2" t="s">
        <v>623</v>
      </c>
      <c r="C109" s="2"/>
      <c r="D109" s="2"/>
      <c r="E109" s="2"/>
      <c r="F109" s="2" t="s">
        <v>624</v>
      </c>
      <c r="G109" s="2" t="s">
        <v>625</v>
      </c>
      <c r="H109" s="2" t="e">
        <v>#N/A</v>
      </c>
      <c r="I109" s="2" t="e">
        <v>#N/A</v>
      </c>
      <c r="J109" s="2" t="e">
        <v>#N/A</v>
      </c>
      <c r="K109" s="2" t="e">
        <v>#N/A</v>
      </c>
      <c r="L109" s="2" t="e">
        <v>#N/A</v>
      </c>
      <c r="M109" s="2" t="e">
        <v>#N/A</v>
      </c>
      <c r="N109" s="2" t="e">
        <v>#N/A</v>
      </c>
      <c r="O109" s="2" t="e">
        <v>#N/A</v>
      </c>
      <c r="P109" s="2" t="e">
        <v>#N/A</v>
      </c>
      <c r="Q109" s="2" t="e">
        <v>#N/A</v>
      </c>
    </row>
    <row r="110" customFormat="false" ht="15" hidden="false" customHeight="false" outlineLevel="0" collapsed="false">
      <c r="A110" s="2"/>
      <c r="B110" s="2"/>
      <c r="C110" s="2"/>
      <c r="D110" s="2"/>
      <c r="E110" s="2"/>
      <c r="F110" s="2" t="s">
        <v>626</v>
      </c>
      <c r="G110" s="2" t="s">
        <v>627</v>
      </c>
      <c r="H110" s="2" t="e">
        <v>#N/A</v>
      </c>
      <c r="I110" s="2" t="e">
        <v>#N/A</v>
      </c>
      <c r="J110" s="2" t="e">
        <v>#N/A</v>
      </c>
      <c r="K110" s="2" t="e">
        <v>#N/A</v>
      </c>
      <c r="L110" s="2" t="e">
        <v>#N/A</v>
      </c>
      <c r="M110" s="2" t="e">
        <v>#N/A</v>
      </c>
      <c r="N110" s="2" t="e">
        <v>#N/A</v>
      </c>
      <c r="O110" s="2" t="e">
        <v>#N/A</v>
      </c>
      <c r="P110" s="2" t="e">
        <v>#N/A</v>
      </c>
      <c r="Q110" s="2" t="e">
        <v>#N/A</v>
      </c>
    </row>
    <row r="111" customFormat="false" ht="15" hidden="false" customHeight="false" outlineLevel="0" collapsed="false">
      <c r="A111" s="2"/>
      <c r="B111" s="2"/>
      <c r="C111" s="2"/>
      <c r="D111" s="2"/>
      <c r="E111" s="2"/>
      <c r="F111" s="2" t="s">
        <v>628</v>
      </c>
      <c r="G111" s="2" t="s">
        <v>629</v>
      </c>
      <c r="H111" s="2" t="e">
        <v>#N/A</v>
      </c>
      <c r="I111" s="2" t="e">
        <v>#N/A</v>
      </c>
      <c r="J111" s="2" t="e">
        <v>#N/A</v>
      </c>
      <c r="K111" s="2" t="e">
        <v>#N/A</v>
      </c>
      <c r="L111" s="2" t="e">
        <v>#N/A</v>
      </c>
      <c r="M111" s="2" t="e">
        <v>#N/A</v>
      </c>
      <c r="N111" s="2" t="e">
        <v>#N/A</v>
      </c>
      <c r="O111" s="2" t="e">
        <v>#N/A</v>
      </c>
      <c r="P111" s="2" t="e">
        <v>#N/A</v>
      </c>
      <c r="Q111" s="2" t="e">
        <v>#N/A</v>
      </c>
    </row>
    <row r="112" customFormat="false" ht="15" hidden="false" customHeight="false" outlineLevel="0" collapsed="false">
      <c r="A112" s="2"/>
      <c r="B112" s="2"/>
      <c r="C112" s="2"/>
      <c r="D112" s="2"/>
      <c r="E112" s="2"/>
      <c r="F112" s="2" t="s">
        <v>630</v>
      </c>
      <c r="G112" s="2" t="s">
        <v>631</v>
      </c>
      <c r="H112" s="2" t="e">
        <v>#N/A</v>
      </c>
      <c r="I112" s="2" t="e">
        <v>#N/A</v>
      </c>
      <c r="J112" s="2" t="e">
        <v>#N/A</v>
      </c>
      <c r="K112" s="2" t="e">
        <v>#N/A</v>
      </c>
      <c r="L112" s="2" t="e">
        <v>#N/A</v>
      </c>
      <c r="M112" s="2" t="e">
        <v>#N/A</v>
      </c>
      <c r="N112" s="2" t="e">
        <v>#N/A</v>
      </c>
      <c r="O112" s="2" t="e">
        <v>#N/A</v>
      </c>
      <c r="P112" s="2" t="e">
        <v>#N/A</v>
      </c>
      <c r="Q112" s="2" t="e">
        <v>#N/A</v>
      </c>
    </row>
    <row r="113" customFormat="false" ht="15" hidden="false" customHeight="false" outlineLevel="0" collapsed="false">
      <c r="A113" s="2"/>
      <c r="B113" s="2"/>
      <c r="C113" s="2"/>
      <c r="D113" s="2"/>
      <c r="E113" s="2"/>
      <c r="F113" s="2" t="s">
        <v>632</v>
      </c>
      <c r="G113" s="2" t="s">
        <v>633</v>
      </c>
      <c r="H113" s="2" t="e">
        <v>#N/A</v>
      </c>
      <c r="I113" s="2" t="e">
        <v>#N/A</v>
      </c>
      <c r="J113" s="2" t="e">
        <v>#N/A</v>
      </c>
      <c r="K113" s="2" t="e">
        <v>#N/A</v>
      </c>
      <c r="L113" s="2" t="e">
        <v>#N/A</v>
      </c>
      <c r="M113" s="2" t="e">
        <v>#N/A</v>
      </c>
      <c r="N113" s="2" t="e">
        <v>#N/A</v>
      </c>
      <c r="O113" s="2" t="e">
        <v>#N/A</v>
      </c>
      <c r="P113" s="2" t="e">
        <v>#N/A</v>
      </c>
      <c r="Q113" s="2" t="e">
        <v>#N/A</v>
      </c>
    </row>
    <row r="114" customFormat="false" ht="15" hidden="false" customHeight="false" outlineLevel="0" collapsed="false">
      <c r="A114" s="2"/>
      <c r="B114" s="2"/>
      <c r="C114" s="2"/>
      <c r="D114" s="2"/>
      <c r="E114" s="2"/>
      <c r="F114" s="2" t="s">
        <v>634</v>
      </c>
      <c r="G114" s="2" t="s">
        <v>635</v>
      </c>
      <c r="H114" s="2" t="e">
        <v>#N/A</v>
      </c>
      <c r="I114" s="2" t="e">
        <v>#N/A</v>
      </c>
      <c r="J114" s="2" t="e">
        <v>#N/A</v>
      </c>
      <c r="K114" s="2" t="e">
        <v>#N/A</v>
      </c>
      <c r="L114" s="2" t="e">
        <v>#N/A</v>
      </c>
      <c r="M114" s="2" t="e">
        <v>#N/A</v>
      </c>
      <c r="N114" s="2" t="e">
        <v>#N/A</v>
      </c>
      <c r="O114" s="2" t="e">
        <v>#N/A</v>
      </c>
      <c r="P114" s="2" t="e">
        <v>#N/A</v>
      </c>
      <c r="Q114" s="2" t="e">
        <v>#N/A</v>
      </c>
    </row>
    <row r="115" customFormat="false" ht="15" hidden="false" customHeight="false" outlineLevel="0" collapsed="false">
      <c r="A115" s="2"/>
      <c r="B115" s="2"/>
      <c r="C115" s="2"/>
      <c r="D115" s="2"/>
      <c r="E115" s="2"/>
      <c r="F115" s="2" t="s">
        <v>636</v>
      </c>
      <c r="G115" s="2" t="s">
        <v>637</v>
      </c>
      <c r="H115" s="2" t="e">
        <v>#N/A</v>
      </c>
      <c r="I115" s="2" t="e">
        <v>#N/A</v>
      </c>
      <c r="J115" s="2" t="e">
        <v>#N/A</v>
      </c>
      <c r="K115" s="2" t="e">
        <v>#N/A</v>
      </c>
      <c r="L115" s="2" t="e">
        <v>#N/A</v>
      </c>
      <c r="M115" s="2" t="e">
        <v>#N/A</v>
      </c>
      <c r="N115" s="2" t="e">
        <v>#N/A</v>
      </c>
      <c r="O115" s="2" t="e">
        <v>#N/A</v>
      </c>
      <c r="P115" s="2" t="e">
        <v>#N/A</v>
      </c>
      <c r="Q115" s="2" t="e">
        <v>#N/A</v>
      </c>
    </row>
    <row r="116" customFormat="false" ht="15" hidden="false" customHeight="false" outlineLevel="0" collapsed="false">
      <c r="A116" s="2"/>
      <c r="B116" s="2"/>
      <c r="C116" s="2"/>
      <c r="D116" s="2"/>
      <c r="E116" s="2"/>
      <c r="F116" s="2" t="s">
        <v>638</v>
      </c>
      <c r="G116" s="2" t="s">
        <v>639</v>
      </c>
      <c r="H116" s="2" t="e">
        <v>#N/A</v>
      </c>
      <c r="I116" s="2" t="e">
        <v>#N/A</v>
      </c>
      <c r="J116" s="2" t="e">
        <v>#N/A</v>
      </c>
      <c r="K116" s="2" t="e">
        <v>#N/A</v>
      </c>
      <c r="L116" s="2" t="e">
        <v>#N/A</v>
      </c>
      <c r="M116" s="2" t="e">
        <v>#N/A</v>
      </c>
      <c r="N116" s="2" t="e">
        <v>#N/A</v>
      </c>
      <c r="O116" s="2" t="e">
        <v>#N/A</v>
      </c>
      <c r="P116" s="2" t="e">
        <v>#N/A</v>
      </c>
      <c r="Q116" s="2" t="e">
        <v>#N/A</v>
      </c>
    </row>
    <row r="117" customFormat="false" ht="15" hidden="false" customHeight="false" outlineLevel="0" collapsed="false">
      <c r="A117" s="2"/>
      <c r="B117" s="2"/>
      <c r="C117" s="2"/>
      <c r="D117" s="2"/>
      <c r="E117" s="2"/>
      <c r="F117" s="2" t="s">
        <v>640</v>
      </c>
      <c r="G117" s="2" t="s">
        <v>641</v>
      </c>
      <c r="H117" s="2" t="e">
        <v>#N/A</v>
      </c>
      <c r="I117" s="2" t="e">
        <v>#N/A</v>
      </c>
      <c r="J117" s="2" t="e">
        <v>#N/A</v>
      </c>
      <c r="K117" s="2" t="e">
        <v>#N/A</v>
      </c>
      <c r="L117" s="2" t="e">
        <v>#N/A</v>
      </c>
      <c r="M117" s="2" t="e">
        <v>#N/A</v>
      </c>
      <c r="N117" s="2" t="e">
        <v>#N/A</v>
      </c>
      <c r="O117" s="2" t="e">
        <v>#N/A</v>
      </c>
      <c r="P117" s="2" t="e">
        <v>#N/A</v>
      </c>
      <c r="Q117" s="2" t="e">
        <v>#N/A</v>
      </c>
    </row>
    <row r="118" customFormat="false" ht="15" hidden="false" customHeight="false" outlineLevel="0" collapsed="false">
      <c r="A118" s="2"/>
      <c r="B118" s="2"/>
      <c r="C118" s="2"/>
      <c r="D118" s="2"/>
      <c r="E118" s="2"/>
      <c r="F118" s="2" t="s">
        <v>642</v>
      </c>
      <c r="G118" s="2" t="s">
        <v>643</v>
      </c>
      <c r="H118" s="2" t="e">
        <v>#N/A</v>
      </c>
      <c r="I118" s="2" t="e">
        <v>#N/A</v>
      </c>
      <c r="J118" s="2" t="e">
        <v>#N/A</v>
      </c>
      <c r="K118" s="2" t="e">
        <v>#N/A</v>
      </c>
      <c r="L118" s="2" t="e">
        <v>#N/A</v>
      </c>
      <c r="M118" s="2" t="e">
        <v>#N/A</v>
      </c>
      <c r="N118" s="2" t="e">
        <v>#N/A</v>
      </c>
      <c r="O118" s="2" t="e">
        <v>#N/A</v>
      </c>
      <c r="P118" s="2" t="e">
        <v>#N/A</v>
      </c>
      <c r="Q118" s="2" t="e">
        <v>#N/A</v>
      </c>
    </row>
    <row r="119" customFormat="false" ht="15" hidden="false" customHeight="false" outlineLevel="0" collapsed="false">
      <c r="A119" s="2"/>
      <c r="B119" s="2"/>
      <c r="C119" s="2"/>
      <c r="D119" s="2"/>
      <c r="E119" s="2"/>
      <c r="F119" s="2" t="s">
        <v>644</v>
      </c>
      <c r="G119" s="2" t="s">
        <v>645</v>
      </c>
      <c r="H119" s="2" t="e">
        <v>#N/A</v>
      </c>
      <c r="I119" s="2" t="e">
        <v>#N/A</v>
      </c>
      <c r="J119" s="2" t="e">
        <v>#N/A</v>
      </c>
      <c r="K119" s="2" t="e">
        <v>#N/A</v>
      </c>
      <c r="L119" s="2" t="e">
        <v>#N/A</v>
      </c>
      <c r="M119" s="2" t="e">
        <v>#N/A</v>
      </c>
      <c r="N119" s="2" t="e">
        <v>#N/A</v>
      </c>
      <c r="O119" s="2" t="e">
        <v>#N/A</v>
      </c>
      <c r="P119" s="2" t="e">
        <v>#N/A</v>
      </c>
      <c r="Q119" s="2" t="e">
        <v>#N/A</v>
      </c>
    </row>
    <row r="120" customFormat="false" ht="15" hidden="false" customHeight="false" outlineLevel="0" collapsed="false">
      <c r="A120" s="2"/>
      <c r="B120" s="2"/>
      <c r="C120" s="2"/>
      <c r="D120" s="2"/>
      <c r="E120" s="2"/>
      <c r="F120" s="2" t="s">
        <v>646</v>
      </c>
      <c r="G120" s="2" t="s">
        <v>647</v>
      </c>
      <c r="H120" s="2" t="e">
        <v>#N/A</v>
      </c>
      <c r="I120" s="2" t="e">
        <v>#N/A</v>
      </c>
      <c r="J120" s="2" t="e">
        <v>#N/A</v>
      </c>
      <c r="K120" s="2" t="e">
        <v>#N/A</v>
      </c>
      <c r="L120" s="2" t="e">
        <v>#N/A</v>
      </c>
      <c r="M120" s="2" t="e">
        <v>#N/A</v>
      </c>
      <c r="N120" s="2" t="e">
        <v>#N/A</v>
      </c>
      <c r="O120" s="2" t="e">
        <v>#N/A</v>
      </c>
      <c r="P120" s="2" t="e">
        <v>#N/A</v>
      </c>
      <c r="Q120" s="2" t="e">
        <v>#N/A</v>
      </c>
    </row>
    <row r="121" customFormat="false" ht="15" hidden="false" customHeight="false" outlineLevel="0" collapsed="false">
      <c r="A121" s="2"/>
      <c r="B121" s="2"/>
      <c r="C121" s="2"/>
      <c r="D121" s="2"/>
      <c r="E121" s="2"/>
      <c r="F121" s="2" t="s">
        <v>648</v>
      </c>
      <c r="G121" s="2" t="s">
        <v>649</v>
      </c>
      <c r="H121" s="2" t="e">
        <v>#N/A</v>
      </c>
      <c r="I121" s="2" t="e">
        <v>#N/A</v>
      </c>
      <c r="J121" s="2" t="e">
        <v>#N/A</v>
      </c>
      <c r="K121" s="2" t="e">
        <v>#N/A</v>
      </c>
      <c r="L121" s="2" t="e">
        <v>#N/A</v>
      </c>
      <c r="M121" s="2" t="e">
        <v>#N/A</v>
      </c>
      <c r="N121" s="2" t="e">
        <v>#N/A</v>
      </c>
      <c r="O121" s="2" t="e">
        <v>#N/A</v>
      </c>
      <c r="P121" s="2" t="e">
        <v>#N/A</v>
      </c>
      <c r="Q121" s="2" t="e">
        <v>#N/A</v>
      </c>
    </row>
    <row r="122" customFormat="false" ht="15" hidden="false" customHeight="false" outlineLevel="0" collapsed="false">
      <c r="A122" s="2"/>
      <c r="B122" s="2"/>
      <c r="C122" s="2"/>
      <c r="D122" s="2"/>
      <c r="E122" s="2"/>
      <c r="F122" s="2" t="s">
        <v>650</v>
      </c>
      <c r="G122" s="2" t="s">
        <v>651</v>
      </c>
      <c r="H122" s="2" t="e">
        <v>#N/A</v>
      </c>
      <c r="I122" s="2" t="e">
        <v>#N/A</v>
      </c>
      <c r="J122" s="2" t="e">
        <v>#N/A</v>
      </c>
      <c r="K122" s="2" t="e">
        <v>#N/A</v>
      </c>
      <c r="L122" s="2" t="e">
        <v>#N/A</v>
      </c>
      <c r="M122" s="2" t="e">
        <v>#N/A</v>
      </c>
      <c r="N122" s="2" t="e">
        <v>#N/A</v>
      </c>
      <c r="O122" s="2" t="e">
        <v>#N/A</v>
      </c>
      <c r="P122" s="2" t="e">
        <v>#N/A</v>
      </c>
      <c r="Q122" s="2" t="e">
        <v>#N/A</v>
      </c>
    </row>
    <row r="123" customFormat="false" ht="15" hidden="false" customHeight="false" outlineLevel="0" collapsed="false">
      <c r="A123" s="2"/>
      <c r="B123" s="2"/>
      <c r="C123" s="2"/>
      <c r="D123" s="2"/>
      <c r="E123" s="2"/>
      <c r="F123" s="2" t="s">
        <v>652</v>
      </c>
      <c r="G123" s="2" t="s">
        <v>653</v>
      </c>
      <c r="H123" s="2" t="e">
        <v>#N/A</v>
      </c>
      <c r="I123" s="2" t="e">
        <v>#N/A</v>
      </c>
      <c r="J123" s="2" t="e">
        <v>#N/A</v>
      </c>
      <c r="K123" s="2" t="e">
        <v>#N/A</v>
      </c>
      <c r="L123" s="2" t="e">
        <v>#N/A</v>
      </c>
      <c r="M123" s="2" t="e">
        <v>#N/A</v>
      </c>
      <c r="N123" s="2" t="e">
        <v>#N/A</v>
      </c>
      <c r="O123" s="2" t="e">
        <v>#N/A</v>
      </c>
      <c r="P123" s="2" t="e">
        <v>#N/A</v>
      </c>
      <c r="Q123" s="2" t="e">
        <v>#N/A</v>
      </c>
    </row>
    <row r="124" customFormat="false" ht="15" hidden="false" customHeight="false" outlineLevel="0" collapsed="false">
      <c r="A124" s="2"/>
      <c r="B124" s="2"/>
      <c r="C124" s="2"/>
      <c r="D124" s="2"/>
      <c r="E124" s="2"/>
      <c r="F124" s="2" t="s">
        <v>654</v>
      </c>
      <c r="G124" s="2" t="s">
        <v>655</v>
      </c>
      <c r="H124" s="2" t="e">
        <v>#N/A</v>
      </c>
      <c r="I124" s="2" t="e">
        <v>#N/A</v>
      </c>
      <c r="J124" s="2" t="e">
        <v>#N/A</v>
      </c>
      <c r="K124" s="2" t="e">
        <v>#N/A</v>
      </c>
      <c r="L124" s="2" t="e">
        <v>#N/A</v>
      </c>
      <c r="M124" s="2" t="e">
        <v>#N/A</v>
      </c>
      <c r="N124" s="2" t="e">
        <v>#N/A</v>
      </c>
      <c r="O124" s="2" t="e">
        <v>#N/A</v>
      </c>
      <c r="P124" s="2" t="e">
        <v>#N/A</v>
      </c>
      <c r="Q124" s="2" t="e">
        <v>#N/A</v>
      </c>
    </row>
    <row r="125" customFormat="false" ht="15" hidden="false" customHeight="false" outlineLevel="0" collapsed="false">
      <c r="A125" s="2"/>
      <c r="B125" s="2"/>
      <c r="C125" s="2"/>
      <c r="D125" s="2"/>
      <c r="E125" s="2"/>
      <c r="F125" s="2" t="s">
        <v>656</v>
      </c>
      <c r="G125" s="2" t="s">
        <v>657</v>
      </c>
      <c r="H125" s="2" t="e">
        <v>#N/A</v>
      </c>
      <c r="I125" s="2" t="e">
        <v>#N/A</v>
      </c>
      <c r="J125" s="2" t="e">
        <v>#N/A</v>
      </c>
      <c r="K125" s="2" t="e">
        <v>#N/A</v>
      </c>
      <c r="L125" s="2" t="e">
        <v>#N/A</v>
      </c>
      <c r="M125" s="2" t="e">
        <v>#N/A</v>
      </c>
      <c r="N125" s="2" t="e">
        <v>#N/A</v>
      </c>
      <c r="O125" s="2" t="e">
        <v>#N/A</v>
      </c>
      <c r="P125" s="2" t="e">
        <v>#N/A</v>
      </c>
      <c r="Q125" s="2" t="e">
        <v>#N/A</v>
      </c>
    </row>
    <row r="126" customFormat="false" ht="15" hidden="false" customHeight="false" outlineLevel="0" collapsed="false">
      <c r="A126" s="2"/>
      <c r="B126" s="2"/>
      <c r="C126" s="2"/>
      <c r="D126" s="2"/>
      <c r="E126" s="2"/>
      <c r="F126" s="2" t="s">
        <v>658</v>
      </c>
      <c r="G126" s="2" t="s">
        <v>659</v>
      </c>
      <c r="H126" s="2" t="e">
        <v>#N/A</v>
      </c>
      <c r="I126" s="2" t="e">
        <v>#N/A</v>
      </c>
      <c r="J126" s="2" t="e">
        <v>#N/A</v>
      </c>
      <c r="K126" s="2" t="e">
        <v>#N/A</v>
      </c>
      <c r="L126" s="2" t="e">
        <v>#N/A</v>
      </c>
      <c r="M126" s="2" t="e">
        <v>#N/A</v>
      </c>
      <c r="N126" s="2" t="e">
        <v>#N/A</v>
      </c>
      <c r="O126" s="2" t="e">
        <v>#N/A</v>
      </c>
      <c r="P126" s="2" t="e">
        <v>#N/A</v>
      </c>
      <c r="Q126" s="2" t="e">
        <v>#N/A</v>
      </c>
    </row>
    <row r="127" customFormat="false" ht="15" hidden="false" customHeight="false" outlineLevel="0" collapsed="false">
      <c r="A127" s="2"/>
      <c r="B127" s="2"/>
      <c r="C127" s="2"/>
      <c r="D127" s="2"/>
      <c r="E127" s="2"/>
      <c r="F127" s="2" t="s">
        <v>660</v>
      </c>
      <c r="G127" s="2" t="s">
        <v>661</v>
      </c>
      <c r="H127" s="2" t="e">
        <v>#N/A</v>
      </c>
      <c r="I127" s="2" t="e">
        <v>#N/A</v>
      </c>
      <c r="J127" s="2" t="e">
        <v>#N/A</v>
      </c>
      <c r="K127" s="2" t="e">
        <v>#N/A</v>
      </c>
      <c r="L127" s="2" t="e">
        <v>#N/A</v>
      </c>
      <c r="M127" s="2" t="e">
        <v>#N/A</v>
      </c>
      <c r="N127" s="2" t="e">
        <v>#N/A</v>
      </c>
      <c r="O127" s="2" t="e">
        <v>#N/A</v>
      </c>
      <c r="P127" s="2" t="e">
        <v>#N/A</v>
      </c>
      <c r="Q127" s="2" t="e">
        <v>#N/A</v>
      </c>
    </row>
    <row r="128" customFormat="false" ht="15" hidden="false" customHeight="false" outlineLevel="0" collapsed="false">
      <c r="A128" s="2"/>
      <c r="B128" s="2"/>
      <c r="C128" s="2"/>
      <c r="D128" s="2"/>
      <c r="E128" s="2"/>
      <c r="F128" s="2" t="s">
        <v>662</v>
      </c>
      <c r="G128" s="2" t="s">
        <v>663</v>
      </c>
      <c r="H128" s="2" t="e">
        <v>#N/A</v>
      </c>
      <c r="I128" s="2" t="e">
        <v>#N/A</v>
      </c>
      <c r="J128" s="2" t="e">
        <v>#N/A</v>
      </c>
      <c r="K128" s="2" t="e">
        <v>#N/A</v>
      </c>
      <c r="L128" s="2" t="e">
        <v>#N/A</v>
      </c>
      <c r="M128" s="2" t="e">
        <v>#N/A</v>
      </c>
      <c r="N128" s="2" t="e">
        <v>#N/A</v>
      </c>
      <c r="O128" s="2" t="e">
        <v>#N/A</v>
      </c>
      <c r="P128" s="2" t="e">
        <v>#N/A</v>
      </c>
      <c r="Q128" s="2" t="e">
        <v>#N/A</v>
      </c>
    </row>
    <row r="129" customFormat="false" ht="15" hidden="false" customHeight="false" outlineLevel="0" collapsed="false">
      <c r="A129" s="2"/>
      <c r="B129" s="2"/>
      <c r="C129" s="2"/>
      <c r="D129" s="2"/>
      <c r="E129" s="2"/>
      <c r="F129" s="2" t="s">
        <v>664</v>
      </c>
      <c r="G129" s="2" t="s">
        <v>665</v>
      </c>
      <c r="H129" s="2" t="e">
        <v>#N/A</v>
      </c>
      <c r="I129" s="2" t="e">
        <v>#N/A</v>
      </c>
      <c r="J129" s="2" t="e">
        <v>#N/A</v>
      </c>
      <c r="K129" s="2" t="e">
        <v>#N/A</v>
      </c>
      <c r="L129" s="2" t="e">
        <v>#N/A</v>
      </c>
      <c r="M129" s="2" t="e">
        <v>#N/A</v>
      </c>
      <c r="N129" s="2" t="e">
        <v>#N/A</v>
      </c>
      <c r="O129" s="2" t="e">
        <v>#N/A</v>
      </c>
      <c r="P129" s="2" t="e">
        <v>#N/A</v>
      </c>
      <c r="Q129" s="2" t="e">
        <v>#N/A</v>
      </c>
    </row>
    <row r="130" customFormat="false" ht="15" hidden="false" customHeight="false" outlineLevel="0" collapsed="false">
      <c r="A130" s="2"/>
      <c r="B130" s="2"/>
      <c r="C130" s="2"/>
      <c r="D130" s="2"/>
      <c r="E130" s="2"/>
      <c r="F130" s="2" t="s">
        <v>666</v>
      </c>
      <c r="G130" s="2" t="s">
        <v>667</v>
      </c>
      <c r="H130" s="2" t="e">
        <v>#N/A</v>
      </c>
      <c r="I130" s="2" t="e">
        <v>#N/A</v>
      </c>
      <c r="J130" s="2" t="e">
        <v>#N/A</v>
      </c>
      <c r="K130" s="2" t="e">
        <v>#N/A</v>
      </c>
      <c r="L130" s="2" t="e">
        <v>#N/A</v>
      </c>
      <c r="M130" s="2" t="e">
        <v>#N/A</v>
      </c>
      <c r="N130" s="2" t="e">
        <v>#N/A</v>
      </c>
      <c r="O130" s="2" t="e">
        <v>#N/A</v>
      </c>
      <c r="P130" s="2" t="e">
        <v>#N/A</v>
      </c>
      <c r="Q130" s="2" t="e">
        <v>#N/A</v>
      </c>
    </row>
    <row r="131" customFormat="false" ht="15" hidden="false" customHeight="false" outlineLevel="0" collapsed="false">
      <c r="A131" s="2"/>
      <c r="B131" s="2"/>
      <c r="C131" s="2"/>
      <c r="D131" s="2"/>
      <c r="E131" s="2"/>
      <c r="F131" s="2" t="s">
        <v>668</v>
      </c>
      <c r="G131" s="2" t="s">
        <v>669</v>
      </c>
      <c r="H131" s="2" t="e">
        <v>#N/A</v>
      </c>
      <c r="I131" s="2" t="e">
        <v>#N/A</v>
      </c>
      <c r="J131" s="2" t="e">
        <v>#N/A</v>
      </c>
      <c r="K131" s="2" t="e">
        <v>#N/A</v>
      </c>
      <c r="L131" s="2" t="e">
        <v>#N/A</v>
      </c>
      <c r="M131" s="2" t="e">
        <v>#N/A</v>
      </c>
      <c r="N131" s="2" t="e">
        <v>#N/A</v>
      </c>
      <c r="O131" s="2" t="e">
        <v>#N/A</v>
      </c>
      <c r="P131" s="2" t="e">
        <v>#N/A</v>
      </c>
      <c r="Q131" s="2" t="e">
        <v>#N/A</v>
      </c>
    </row>
    <row r="132" customFormat="false" ht="15" hidden="false" customHeight="false" outlineLevel="0" collapsed="false">
      <c r="A132" s="2"/>
      <c r="B132" s="2"/>
      <c r="C132" s="2"/>
      <c r="D132" s="2"/>
      <c r="E132" s="2"/>
      <c r="F132" s="2" t="s">
        <v>670</v>
      </c>
      <c r="G132" s="2" t="s">
        <v>671</v>
      </c>
      <c r="H132" s="2" t="e">
        <v>#N/A</v>
      </c>
      <c r="I132" s="2" t="e">
        <v>#N/A</v>
      </c>
      <c r="J132" s="2" t="e">
        <v>#N/A</v>
      </c>
      <c r="K132" s="2" t="e">
        <v>#N/A</v>
      </c>
      <c r="L132" s="2" t="e">
        <v>#N/A</v>
      </c>
      <c r="M132" s="2" t="e">
        <v>#N/A</v>
      </c>
      <c r="N132" s="2" t="e">
        <v>#N/A</v>
      </c>
      <c r="O132" s="2" t="e">
        <v>#N/A</v>
      </c>
      <c r="P132" s="2" t="e">
        <v>#N/A</v>
      </c>
      <c r="Q132" s="2" t="e">
        <v>#N/A</v>
      </c>
    </row>
    <row r="133" customFormat="false" ht="15" hidden="false" customHeight="false" outlineLevel="0" collapsed="false">
      <c r="A133" s="2"/>
      <c r="B133" s="2"/>
      <c r="C133" s="2"/>
      <c r="D133" s="2"/>
      <c r="E133" s="2"/>
      <c r="F133" s="2" t="s">
        <v>672</v>
      </c>
      <c r="G133" s="2" t="s">
        <v>673</v>
      </c>
      <c r="H133" s="2" t="e">
        <v>#N/A</v>
      </c>
      <c r="I133" s="2" t="e">
        <v>#N/A</v>
      </c>
      <c r="J133" s="2" t="e">
        <v>#N/A</v>
      </c>
      <c r="K133" s="2" t="e">
        <v>#N/A</v>
      </c>
      <c r="L133" s="2" t="e">
        <v>#N/A</v>
      </c>
      <c r="M133" s="2" t="e">
        <v>#N/A</v>
      </c>
      <c r="N133" s="2" t="e">
        <v>#N/A</v>
      </c>
      <c r="O133" s="2" t="e">
        <v>#N/A</v>
      </c>
      <c r="P133" s="2" t="e">
        <v>#N/A</v>
      </c>
      <c r="Q133" s="2" t="e">
        <v>#N/A</v>
      </c>
    </row>
    <row r="134" customFormat="false" ht="15" hidden="false" customHeight="false" outlineLevel="0" collapsed="false">
      <c r="A134" s="2"/>
      <c r="B134" s="2"/>
      <c r="C134" s="2"/>
      <c r="D134" s="2"/>
      <c r="E134" s="2"/>
      <c r="F134" s="2" t="s">
        <v>674</v>
      </c>
      <c r="G134" s="2" t="s">
        <v>675</v>
      </c>
      <c r="H134" s="2" t="e">
        <v>#N/A</v>
      </c>
      <c r="I134" s="2" t="e">
        <v>#N/A</v>
      </c>
      <c r="J134" s="2" t="e">
        <v>#N/A</v>
      </c>
      <c r="K134" s="2" t="e">
        <v>#N/A</v>
      </c>
      <c r="L134" s="2" t="e">
        <v>#N/A</v>
      </c>
      <c r="M134" s="2" t="e">
        <v>#N/A</v>
      </c>
      <c r="N134" s="2" t="e">
        <v>#N/A</v>
      </c>
      <c r="O134" s="2" t="e">
        <v>#N/A</v>
      </c>
      <c r="P134" s="2" t="e">
        <v>#N/A</v>
      </c>
      <c r="Q134" s="2" t="e">
        <v>#N/A</v>
      </c>
    </row>
    <row r="135" customFormat="false" ht="15" hidden="false" customHeight="false" outlineLevel="0" collapsed="false">
      <c r="A135" s="2"/>
      <c r="B135" s="2"/>
      <c r="C135" s="2"/>
      <c r="D135" s="2"/>
      <c r="E135" s="2"/>
      <c r="F135" s="2" t="s">
        <v>676</v>
      </c>
      <c r="G135" s="2" t="s">
        <v>677</v>
      </c>
      <c r="H135" s="2" t="e">
        <v>#N/A</v>
      </c>
      <c r="I135" s="2" t="e">
        <v>#N/A</v>
      </c>
      <c r="J135" s="2" t="e">
        <v>#N/A</v>
      </c>
      <c r="K135" s="2" t="e">
        <v>#N/A</v>
      </c>
      <c r="L135" s="2" t="e">
        <v>#N/A</v>
      </c>
      <c r="M135" s="2" t="e">
        <v>#N/A</v>
      </c>
      <c r="N135" s="2" t="e">
        <v>#N/A</v>
      </c>
      <c r="O135" s="2" t="e">
        <v>#N/A</v>
      </c>
      <c r="P135" s="2" t="e">
        <v>#N/A</v>
      </c>
      <c r="Q135" s="2" t="e">
        <v>#N/A</v>
      </c>
    </row>
    <row r="136" customFormat="false" ht="15" hidden="false" customHeight="false" outlineLevel="0" collapsed="false">
      <c r="A136" s="2"/>
      <c r="B136" s="2"/>
      <c r="C136" s="2"/>
      <c r="D136" s="2"/>
      <c r="E136" s="2"/>
      <c r="F136" s="2" t="s">
        <v>678</v>
      </c>
      <c r="G136" s="2" t="s">
        <v>679</v>
      </c>
      <c r="H136" s="2" t="e">
        <v>#N/A</v>
      </c>
      <c r="I136" s="2" t="e">
        <v>#N/A</v>
      </c>
      <c r="J136" s="2" t="e">
        <v>#N/A</v>
      </c>
      <c r="K136" s="2" t="e">
        <v>#N/A</v>
      </c>
      <c r="L136" s="2" t="e">
        <v>#N/A</v>
      </c>
      <c r="M136" s="2" t="e">
        <v>#N/A</v>
      </c>
      <c r="N136" s="2" t="e">
        <v>#N/A</v>
      </c>
      <c r="O136" s="2" t="e">
        <v>#N/A</v>
      </c>
      <c r="P136" s="2" t="e">
        <v>#N/A</v>
      </c>
      <c r="Q136" s="2" t="e">
        <v>#N/A</v>
      </c>
    </row>
    <row r="137" customFormat="false" ht="15" hidden="false" customHeight="false" outlineLevel="0" collapsed="false">
      <c r="A137" s="2"/>
      <c r="B137" s="2"/>
      <c r="C137" s="2"/>
      <c r="D137" s="2"/>
      <c r="E137" s="2"/>
      <c r="F137" s="2" t="s">
        <v>680</v>
      </c>
      <c r="G137" s="2" t="s">
        <v>681</v>
      </c>
      <c r="H137" s="2" t="e">
        <v>#N/A</v>
      </c>
      <c r="I137" s="2" t="e">
        <v>#N/A</v>
      </c>
      <c r="J137" s="2" t="e">
        <v>#N/A</v>
      </c>
      <c r="K137" s="2" t="e">
        <v>#N/A</v>
      </c>
      <c r="L137" s="2" t="e">
        <v>#N/A</v>
      </c>
      <c r="M137" s="2" t="e">
        <v>#N/A</v>
      </c>
      <c r="N137" s="2" t="e">
        <v>#N/A</v>
      </c>
      <c r="O137" s="2" t="e">
        <v>#N/A</v>
      </c>
      <c r="P137" s="2" t="e">
        <v>#N/A</v>
      </c>
      <c r="Q137" s="2" t="e">
        <v>#N/A</v>
      </c>
    </row>
    <row r="138" customFormat="false" ht="15" hidden="false" customHeight="false" outlineLevel="0" collapsed="false">
      <c r="A138" s="2"/>
      <c r="B138" s="2"/>
      <c r="C138" s="2"/>
      <c r="D138" s="2"/>
      <c r="E138" s="2"/>
      <c r="F138" s="2" t="s">
        <v>682</v>
      </c>
      <c r="G138" s="2" t="s">
        <v>683</v>
      </c>
      <c r="H138" s="2" t="e">
        <v>#N/A</v>
      </c>
      <c r="I138" s="2" t="e">
        <v>#N/A</v>
      </c>
      <c r="J138" s="2" t="e">
        <v>#N/A</v>
      </c>
      <c r="K138" s="2" t="e">
        <v>#N/A</v>
      </c>
      <c r="L138" s="2" t="e">
        <v>#N/A</v>
      </c>
      <c r="M138" s="2" t="e">
        <v>#N/A</v>
      </c>
      <c r="N138" s="2" t="e">
        <v>#N/A</v>
      </c>
      <c r="O138" s="2" t="e">
        <v>#N/A</v>
      </c>
      <c r="P138" s="2" t="e">
        <v>#N/A</v>
      </c>
      <c r="Q138" s="2" t="e">
        <v>#N/A</v>
      </c>
    </row>
    <row r="139" customFormat="false" ht="15" hidden="false" customHeight="false" outlineLevel="0" collapsed="false">
      <c r="A139" s="2"/>
      <c r="B139" s="2"/>
      <c r="C139" s="2"/>
      <c r="D139" s="2"/>
      <c r="E139" s="2"/>
      <c r="F139" s="2" t="s">
        <v>684</v>
      </c>
      <c r="G139" s="2" t="s">
        <v>685</v>
      </c>
      <c r="H139" s="2" t="e">
        <v>#N/A</v>
      </c>
      <c r="I139" s="2" t="e">
        <v>#N/A</v>
      </c>
      <c r="J139" s="2" t="e">
        <v>#N/A</v>
      </c>
      <c r="K139" s="2" t="e">
        <v>#N/A</v>
      </c>
      <c r="L139" s="2" t="e">
        <v>#N/A</v>
      </c>
      <c r="M139" s="2" t="e">
        <v>#N/A</v>
      </c>
      <c r="N139" s="2" t="e">
        <v>#N/A</v>
      </c>
      <c r="O139" s="2" t="e">
        <v>#N/A</v>
      </c>
      <c r="P139" s="2" t="e">
        <v>#N/A</v>
      </c>
      <c r="Q139" s="2" t="e">
        <v>#N/A</v>
      </c>
    </row>
    <row r="140" customFormat="false" ht="15" hidden="false" customHeight="false" outlineLevel="0" collapsed="false">
      <c r="A140" s="2"/>
      <c r="B140" s="2"/>
      <c r="C140" s="2"/>
      <c r="D140" s="2"/>
      <c r="E140" s="2"/>
      <c r="F140" s="2" t="s">
        <v>686</v>
      </c>
      <c r="G140" s="2" t="s">
        <v>687</v>
      </c>
      <c r="H140" s="2" t="e">
        <v>#N/A</v>
      </c>
      <c r="I140" s="2" t="e">
        <v>#N/A</v>
      </c>
      <c r="J140" s="2" t="e">
        <v>#N/A</v>
      </c>
      <c r="K140" s="2" t="e">
        <v>#N/A</v>
      </c>
      <c r="L140" s="2" t="e">
        <v>#N/A</v>
      </c>
      <c r="M140" s="2" t="e">
        <v>#N/A</v>
      </c>
      <c r="N140" s="2" t="e">
        <v>#N/A</v>
      </c>
      <c r="O140" s="2" t="e">
        <v>#N/A</v>
      </c>
      <c r="P140" s="2" t="e">
        <v>#N/A</v>
      </c>
      <c r="Q140" s="2" t="e">
        <v>#N/A</v>
      </c>
    </row>
    <row r="141" customFormat="false" ht="15" hidden="false" customHeight="false" outlineLevel="0" collapsed="false">
      <c r="A141" s="2"/>
      <c r="B141" s="2"/>
      <c r="C141" s="2"/>
      <c r="D141" s="2"/>
      <c r="E141" s="2"/>
      <c r="F141" s="2" t="s">
        <v>688</v>
      </c>
      <c r="G141" s="2" t="s">
        <v>689</v>
      </c>
      <c r="H141" s="2" t="e">
        <v>#N/A</v>
      </c>
      <c r="I141" s="2" t="e">
        <v>#N/A</v>
      </c>
      <c r="J141" s="2" t="e">
        <v>#N/A</v>
      </c>
      <c r="K141" s="2" t="e">
        <v>#N/A</v>
      </c>
      <c r="L141" s="2" t="e">
        <v>#N/A</v>
      </c>
      <c r="M141" s="2" t="e">
        <v>#N/A</v>
      </c>
      <c r="N141" s="2" t="e">
        <v>#N/A</v>
      </c>
      <c r="O141" s="2" t="e">
        <v>#N/A</v>
      </c>
      <c r="P141" s="2" t="e">
        <v>#N/A</v>
      </c>
      <c r="Q141" s="2" t="e">
        <v>#N/A</v>
      </c>
    </row>
    <row r="142" customFormat="false" ht="15" hidden="false" customHeight="false" outlineLevel="0" collapsed="false">
      <c r="A142" s="2"/>
      <c r="B142" s="2"/>
      <c r="C142" s="2"/>
      <c r="D142" s="2"/>
      <c r="E142" s="2"/>
      <c r="F142" s="2" t="s">
        <v>690</v>
      </c>
      <c r="G142" s="2" t="s">
        <v>691</v>
      </c>
      <c r="H142" s="2" t="e">
        <v>#N/A</v>
      </c>
      <c r="I142" s="2" t="e">
        <v>#N/A</v>
      </c>
      <c r="J142" s="2" t="e">
        <v>#N/A</v>
      </c>
      <c r="K142" s="2" t="e">
        <v>#N/A</v>
      </c>
      <c r="L142" s="2" t="e">
        <v>#N/A</v>
      </c>
      <c r="M142" s="2" t="e">
        <v>#N/A</v>
      </c>
      <c r="N142" s="2" t="e">
        <v>#N/A</v>
      </c>
      <c r="O142" s="2" t="e">
        <v>#N/A</v>
      </c>
      <c r="P142" s="2" t="e">
        <v>#N/A</v>
      </c>
      <c r="Q142" s="2" t="e">
        <v>#N/A</v>
      </c>
    </row>
    <row r="143" customFormat="false" ht="15" hidden="false" customHeight="false" outlineLevel="0" collapsed="false">
      <c r="A143" s="2"/>
      <c r="B143" s="2"/>
      <c r="C143" s="2"/>
      <c r="D143" s="2"/>
      <c r="E143" s="2"/>
      <c r="F143" s="2" t="s">
        <v>692</v>
      </c>
      <c r="G143" s="2" t="s">
        <v>693</v>
      </c>
      <c r="H143" s="2" t="e">
        <v>#N/A</v>
      </c>
      <c r="I143" s="2" t="e">
        <v>#N/A</v>
      </c>
      <c r="J143" s="2" t="e">
        <v>#N/A</v>
      </c>
      <c r="K143" s="2" t="e">
        <v>#N/A</v>
      </c>
      <c r="L143" s="2" t="e">
        <v>#N/A</v>
      </c>
      <c r="M143" s="2" t="e">
        <v>#N/A</v>
      </c>
      <c r="N143" s="2" t="e">
        <v>#N/A</v>
      </c>
      <c r="O143" s="2" t="e">
        <v>#N/A</v>
      </c>
      <c r="P143" s="2" t="e">
        <v>#N/A</v>
      </c>
      <c r="Q143" s="2" t="e">
        <v>#N/A</v>
      </c>
    </row>
    <row r="144" customFormat="false" ht="15" hidden="false" customHeight="false" outlineLevel="0" collapsed="false">
      <c r="A144" s="2"/>
      <c r="B144" s="2"/>
      <c r="C144" s="2"/>
      <c r="D144" s="2"/>
      <c r="E144" s="2"/>
      <c r="F144" s="2" t="s">
        <v>694</v>
      </c>
      <c r="G144" s="2" t="s">
        <v>695</v>
      </c>
      <c r="H144" s="2" t="e">
        <v>#N/A</v>
      </c>
      <c r="I144" s="2" t="e">
        <v>#N/A</v>
      </c>
      <c r="J144" s="2" t="e">
        <v>#N/A</v>
      </c>
      <c r="K144" s="2" t="e">
        <v>#N/A</v>
      </c>
      <c r="L144" s="2" t="e">
        <v>#N/A</v>
      </c>
      <c r="M144" s="2" t="e">
        <v>#N/A</v>
      </c>
      <c r="N144" s="2" t="e">
        <v>#N/A</v>
      </c>
      <c r="O144" s="2" t="e">
        <v>#N/A</v>
      </c>
      <c r="P144" s="2" t="e">
        <v>#N/A</v>
      </c>
      <c r="Q144" s="2" t="e">
        <v>#N/A</v>
      </c>
    </row>
    <row r="145" customFormat="false" ht="15" hidden="false" customHeight="false" outlineLevel="0" collapsed="false">
      <c r="A145" s="2"/>
      <c r="B145" s="2"/>
      <c r="C145" s="2"/>
      <c r="D145" s="2"/>
      <c r="E145" s="2"/>
      <c r="F145" s="2" t="s">
        <v>696</v>
      </c>
      <c r="G145" s="2" t="s">
        <v>697</v>
      </c>
      <c r="H145" s="2" t="e">
        <v>#N/A</v>
      </c>
      <c r="I145" s="2" t="e">
        <v>#N/A</v>
      </c>
      <c r="J145" s="2" t="e">
        <v>#N/A</v>
      </c>
      <c r="K145" s="2" t="e">
        <v>#N/A</v>
      </c>
      <c r="L145" s="2" t="e">
        <v>#N/A</v>
      </c>
      <c r="M145" s="2" t="e">
        <v>#N/A</v>
      </c>
      <c r="N145" s="2" t="e">
        <v>#N/A</v>
      </c>
      <c r="O145" s="2" t="e">
        <v>#N/A</v>
      </c>
      <c r="P145" s="2" t="e">
        <v>#N/A</v>
      </c>
      <c r="Q145" s="2" t="e">
        <v>#N/A</v>
      </c>
    </row>
    <row r="146" customFormat="false" ht="15" hidden="false" customHeight="false" outlineLevel="0" collapsed="false">
      <c r="A146" s="2"/>
      <c r="B146" s="2"/>
      <c r="C146" s="2"/>
      <c r="D146" s="2"/>
      <c r="E146" s="2"/>
      <c r="F146" s="2" t="s">
        <v>698</v>
      </c>
      <c r="G146" s="2" t="s">
        <v>699</v>
      </c>
      <c r="H146" s="2" t="e">
        <v>#N/A</v>
      </c>
      <c r="I146" s="2" t="e">
        <v>#N/A</v>
      </c>
      <c r="J146" s="2" t="e">
        <v>#N/A</v>
      </c>
      <c r="K146" s="2" t="e">
        <v>#N/A</v>
      </c>
      <c r="L146" s="2" t="e">
        <v>#N/A</v>
      </c>
      <c r="M146" s="2" t="e">
        <v>#N/A</v>
      </c>
      <c r="N146" s="2" t="e">
        <v>#N/A</v>
      </c>
      <c r="O146" s="2" t="e">
        <v>#N/A</v>
      </c>
      <c r="P146" s="2" t="e">
        <v>#N/A</v>
      </c>
      <c r="Q146" s="2" t="e">
        <v>#N/A</v>
      </c>
    </row>
    <row r="147" customFormat="false" ht="15" hidden="false" customHeight="false" outlineLevel="0" collapsed="false">
      <c r="A147" s="2"/>
      <c r="B147" s="2"/>
      <c r="C147" s="2"/>
      <c r="D147" s="2"/>
      <c r="E147" s="2"/>
      <c r="F147" s="2" t="s">
        <v>700</v>
      </c>
      <c r="G147" s="2" t="s">
        <v>701</v>
      </c>
      <c r="H147" s="2" t="e">
        <v>#N/A</v>
      </c>
      <c r="I147" s="2" t="e">
        <v>#N/A</v>
      </c>
      <c r="J147" s="2" t="e">
        <v>#N/A</v>
      </c>
      <c r="K147" s="2" t="e">
        <v>#N/A</v>
      </c>
      <c r="L147" s="2" t="e">
        <v>#N/A</v>
      </c>
      <c r="M147" s="2" t="e">
        <v>#N/A</v>
      </c>
      <c r="N147" s="2" t="e">
        <v>#N/A</v>
      </c>
      <c r="O147" s="2" t="e">
        <v>#N/A</v>
      </c>
      <c r="P147" s="2" t="e">
        <v>#N/A</v>
      </c>
      <c r="Q147" s="2" t="e">
        <v>#N/A</v>
      </c>
    </row>
    <row r="148" customFormat="false" ht="15" hidden="false" customHeight="false" outlineLevel="0" collapsed="false">
      <c r="A148" s="2"/>
      <c r="B148" s="2"/>
      <c r="C148" s="2"/>
      <c r="D148" s="2"/>
      <c r="E148" s="2"/>
      <c r="F148" s="2" t="s">
        <v>702</v>
      </c>
      <c r="G148" s="2" t="s">
        <v>703</v>
      </c>
      <c r="H148" s="2" t="e">
        <v>#N/A</v>
      </c>
      <c r="I148" s="2" t="e">
        <v>#N/A</v>
      </c>
      <c r="J148" s="2" t="e">
        <v>#N/A</v>
      </c>
      <c r="K148" s="2" t="e">
        <v>#N/A</v>
      </c>
      <c r="L148" s="2" t="e">
        <v>#N/A</v>
      </c>
      <c r="M148" s="2" t="e">
        <v>#N/A</v>
      </c>
      <c r="N148" s="2" t="e">
        <v>#N/A</v>
      </c>
      <c r="O148" s="2" t="e">
        <v>#N/A</v>
      </c>
      <c r="P148" s="2" t="e">
        <v>#N/A</v>
      </c>
      <c r="Q148" s="2" t="e">
        <v>#N/A</v>
      </c>
    </row>
    <row r="149" customFormat="false" ht="15" hidden="false" customHeight="false" outlineLevel="0" collapsed="false">
      <c r="A149" s="2"/>
      <c r="B149" s="2"/>
      <c r="C149" s="2"/>
      <c r="D149" s="2"/>
      <c r="E149" s="2"/>
      <c r="F149" s="2" t="s">
        <v>704</v>
      </c>
      <c r="G149" s="2" t="s">
        <v>705</v>
      </c>
      <c r="H149" s="2" t="e">
        <v>#N/A</v>
      </c>
      <c r="I149" s="2" t="e">
        <v>#N/A</v>
      </c>
      <c r="J149" s="2" t="e">
        <v>#N/A</v>
      </c>
      <c r="K149" s="2" t="e">
        <v>#N/A</v>
      </c>
      <c r="L149" s="2" t="e">
        <v>#N/A</v>
      </c>
      <c r="M149" s="2" t="e">
        <v>#N/A</v>
      </c>
      <c r="N149" s="2" t="e">
        <v>#N/A</v>
      </c>
      <c r="O149" s="2" t="e">
        <v>#N/A</v>
      </c>
      <c r="P149" s="2" t="e">
        <v>#N/A</v>
      </c>
      <c r="Q149" s="2" t="e">
        <v>#N/A</v>
      </c>
    </row>
    <row r="150" customFormat="false" ht="15" hidden="false" customHeight="false" outlineLevel="0" collapsed="false">
      <c r="A150" s="2"/>
      <c r="B150" s="2"/>
      <c r="C150" s="2"/>
      <c r="D150" s="2"/>
      <c r="E150" s="2"/>
      <c r="F150" s="2" t="s">
        <v>706</v>
      </c>
      <c r="G150" s="2" t="s">
        <v>707</v>
      </c>
      <c r="H150" s="2" t="e">
        <v>#N/A</v>
      </c>
      <c r="I150" s="2" t="e">
        <v>#N/A</v>
      </c>
      <c r="J150" s="2" t="e">
        <v>#N/A</v>
      </c>
      <c r="K150" s="2" t="e">
        <v>#N/A</v>
      </c>
      <c r="L150" s="2" t="e">
        <v>#N/A</v>
      </c>
      <c r="M150" s="2" t="e">
        <v>#N/A</v>
      </c>
      <c r="N150" s="2" t="e">
        <v>#N/A</v>
      </c>
      <c r="O150" s="2" t="e">
        <v>#N/A</v>
      </c>
      <c r="P150" s="2" t="e">
        <v>#N/A</v>
      </c>
      <c r="Q150" s="2" t="e">
        <v>#N/A</v>
      </c>
    </row>
    <row r="151" customFormat="false" ht="15" hidden="false" customHeight="false" outlineLevel="0" collapsed="false">
      <c r="A151" s="2"/>
      <c r="B151" s="2"/>
      <c r="C151" s="2"/>
      <c r="D151" s="2"/>
      <c r="E151" s="2"/>
      <c r="F151" s="2" t="s">
        <v>708</v>
      </c>
      <c r="G151" s="2" t="s">
        <v>709</v>
      </c>
      <c r="H151" s="2" t="e">
        <v>#N/A</v>
      </c>
      <c r="I151" s="2" t="e">
        <v>#N/A</v>
      </c>
      <c r="J151" s="2" t="e">
        <v>#N/A</v>
      </c>
      <c r="K151" s="2" t="e">
        <v>#N/A</v>
      </c>
      <c r="L151" s="2" t="e">
        <v>#N/A</v>
      </c>
      <c r="M151" s="2" t="e">
        <v>#N/A</v>
      </c>
      <c r="N151" s="2" t="e">
        <v>#N/A</v>
      </c>
      <c r="O151" s="2" t="e">
        <v>#N/A</v>
      </c>
      <c r="P151" s="2" t="e">
        <v>#N/A</v>
      </c>
      <c r="Q151" s="2" t="e">
        <v>#N/A</v>
      </c>
    </row>
    <row r="152" customFormat="false" ht="15" hidden="false" customHeight="false" outlineLevel="0" collapsed="false">
      <c r="A152" s="2"/>
      <c r="B152" s="2"/>
      <c r="C152" s="2"/>
      <c r="D152" s="2"/>
      <c r="E152" s="2"/>
      <c r="F152" s="2" t="s">
        <v>710</v>
      </c>
      <c r="G152" s="2" t="s">
        <v>711</v>
      </c>
      <c r="H152" s="2" t="e">
        <v>#N/A</v>
      </c>
      <c r="I152" s="2" t="e">
        <v>#N/A</v>
      </c>
      <c r="J152" s="2" t="e">
        <v>#N/A</v>
      </c>
      <c r="K152" s="2" t="e">
        <v>#N/A</v>
      </c>
      <c r="L152" s="2" t="e">
        <v>#N/A</v>
      </c>
      <c r="M152" s="2" t="e">
        <v>#N/A</v>
      </c>
      <c r="N152" s="2" t="e">
        <v>#N/A</v>
      </c>
      <c r="O152" s="2" t="e">
        <v>#N/A</v>
      </c>
      <c r="P152" s="2" t="e">
        <v>#N/A</v>
      </c>
      <c r="Q152" s="2" t="e">
        <v>#N/A</v>
      </c>
    </row>
    <row r="153" customFormat="false" ht="15" hidden="false" customHeight="false" outlineLevel="0" collapsed="false">
      <c r="A153" s="2"/>
      <c r="B153" s="2"/>
      <c r="C153" s="2"/>
      <c r="D153" s="2"/>
      <c r="E153" s="2"/>
      <c r="F153" s="2" t="s">
        <v>712</v>
      </c>
      <c r="G153" s="2" t="s">
        <v>713</v>
      </c>
      <c r="H153" s="2" t="e">
        <v>#N/A</v>
      </c>
      <c r="I153" s="2" t="e">
        <v>#N/A</v>
      </c>
      <c r="J153" s="2" t="e">
        <v>#N/A</v>
      </c>
      <c r="K153" s="2" t="e">
        <v>#N/A</v>
      </c>
      <c r="L153" s="2" t="e">
        <v>#N/A</v>
      </c>
      <c r="M153" s="2" t="e">
        <v>#N/A</v>
      </c>
      <c r="N153" s="2" t="e">
        <v>#N/A</v>
      </c>
      <c r="O153" s="2" t="e">
        <v>#N/A</v>
      </c>
      <c r="P153" s="2" t="e">
        <v>#N/A</v>
      </c>
      <c r="Q153" s="2" t="e">
        <v>#N/A</v>
      </c>
    </row>
    <row r="154" customFormat="false" ht="15" hidden="false" customHeight="false" outlineLevel="0" collapsed="false">
      <c r="A154" s="2"/>
      <c r="B154" s="2"/>
      <c r="C154" s="2"/>
      <c r="D154" s="2"/>
      <c r="E154" s="2"/>
      <c r="F154" s="2" t="s">
        <v>714</v>
      </c>
      <c r="G154" s="2" t="s">
        <v>715</v>
      </c>
      <c r="H154" s="2" t="e">
        <v>#N/A</v>
      </c>
      <c r="I154" s="2" t="e">
        <v>#N/A</v>
      </c>
      <c r="J154" s="2" t="e">
        <v>#N/A</v>
      </c>
      <c r="K154" s="2" t="e">
        <v>#N/A</v>
      </c>
      <c r="L154" s="2" t="e">
        <v>#N/A</v>
      </c>
      <c r="M154" s="2" t="e">
        <v>#N/A</v>
      </c>
      <c r="N154" s="2" t="e">
        <v>#N/A</v>
      </c>
      <c r="O154" s="2" t="e">
        <v>#N/A</v>
      </c>
      <c r="P154" s="2" t="e">
        <v>#N/A</v>
      </c>
      <c r="Q154" s="2" t="e">
        <v>#N/A</v>
      </c>
    </row>
    <row r="155" customFormat="false" ht="15" hidden="false" customHeight="false" outlineLevel="0" collapsed="false">
      <c r="A155" s="2"/>
      <c r="B155" s="2"/>
      <c r="C155" s="2"/>
      <c r="D155" s="2"/>
      <c r="E155" s="2"/>
      <c r="F155" s="2" t="s">
        <v>716</v>
      </c>
      <c r="G155" s="2" t="s">
        <v>717</v>
      </c>
      <c r="H155" s="2" t="e">
        <v>#N/A</v>
      </c>
      <c r="I155" s="2" t="e">
        <v>#N/A</v>
      </c>
      <c r="J155" s="2" t="e">
        <v>#N/A</v>
      </c>
      <c r="K155" s="2" t="e">
        <v>#N/A</v>
      </c>
      <c r="L155" s="2" t="e">
        <v>#N/A</v>
      </c>
      <c r="M155" s="2" t="e">
        <v>#N/A</v>
      </c>
      <c r="N155" s="2" t="e">
        <v>#N/A</v>
      </c>
      <c r="O155" s="2" t="e">
        <v>#N/A</v>
      </c>
      <c r="P155" s="2" t="e">
        <v>#N/A</v>
      </c>
      <c r="Q155" s="2" t="e">
        <v>#N/A</v>
      </c>
    </row>
    <row r="156" customFormat="false" ht="15" hidden="false" customHeight="false" outlineLevel="0" collapsed="false">
      <c r="A156" s="2"/>
      <c r="B156" s="2"/>
      <c r="C156" s="2"/>
      <c r="D156" s="2"/>
      <c r="E156" s="2"/>
      <c r="F156" s="2" t="s">
        <v>718</v>
      </c>
      <c r="G156" s="2" t="s">
        <v>719</v>
      </c>
      <c r="H156" s="2" t="e">
        <v>#N/A</v>
      </c>
      <c r="I156" s="2" t="e">
        <v>#N/A</v>
      </c>
      <c r="J156" s="2" t="e">
        <v>#N/A</v>
      </c>
      <c r="K156" s="2" t="e">
        <v>#N/A</v>
      </c>
      <c r="L156" s="2" t="e">
        <v>#N/A</v>
      </c>
      <c r="M156" s="2" t="e">
        <v>#N/A</v>
      </c>
      <c r="N156" s="2" t="e">
        <v>#N/A</v>
      </c>
      <c r="O156" s="2" t="e">
        <v>#N/A</v>
      </c>
      <c r="P156" s="2" t="e">
        <v>#N/A</v>
      </c>
      <c r="Q156" s="2" t="e">
        <v>#N/A</v>
      </c>
    </row>
    <row r="157" customFormat="false" ht="15" hidden="false" customHeight="false" outlineLevel="0" collapsed="false">
      <c r="A157" s="2"/>
      <c r="B157" s="2"/>
      <c r="C157" s="2"/>
      <c r="D157" s="2"/>
      <c r="E157" s="2"/>
      <c r="F157" s="2" t="s">
        <v>720</v>
      </c>
      <c r="G157" s="2" t="s">
        <v>721</v>
      </c>
      <c r="H157" s="2" t="e">
        <v>#N/A</v>
      </c>
      <c r="I157" s="2" t="e">
        <v>#N/A</v>
      </c>
      <c r="J157" s="2" t="e">
        <v>#N/A</v>
      </c>
      <c r="K157" s="2" t="e">
        <v>#N/A</v>
      </c>
      <c r="L157" s="2" t="e">
        <v>#N/A</v>
      </c>
      <c r="M157" s="2" t="e">
        <v>#N/A</v>
      </c>
      <c r="N157" s="2" t="e">
        <v>#N/A</v>
      </c>
      <c r="O157" s="2" t="e">
        <v>#N/A</v>
      </c>
      <c r="P157" s="2" t="e">
        <v>#N/A</v>
      </c>
      <c r="Q157" s="2" t="e">
        <v>#N/A</v>
      </c>
    </row>
    <row r="158" customFormat="false" ht="15" hidden="false" customHeight="false" outlineLevel="0" collapsed="false">
      <c r="A158" s="2"/>
      <c r="B158" s="2"/>
      <c r="C158" s="2"/>
      <c r="D158" s="2"/>
      <c r="E158" s="2"/>
      <c r="F158" s="2" t="s">
        <v>722</v>
      </c>
      <c r="G158" s="2" t="s">
        <v>723</v>
      </c>
      <c r="H158" s="2" t="e">
        <v>#N/A</v>
      </c>
      <c r="I158" s="2" t="e">
        <v>#N/A</v>
      </c>
      <c r="J158" s="2" t="e">
        <v>#N/A</v>
      </c>
      <c r="K158" s="2" t="e">
        <v>#N/A</v>
      </c>
      <c r="L158" s="2" t="e">
        <v>#N/A</v>
      </c>
      <c r="M158" s="2" t="e">
        <v>#N/A</v>
      </c>
      <c r="N158" s="2" t="e">
        <v>#N/A</v>
      </c>
      <c r="O158" s="2" t="e">
        <v>#N/A</v>
      </c>
      <c r="P158" s="2" t="e">
        <v>#N/A</v>
      </c>
      <c r="Q158" s="2" t="e">
        <v>#N/A</v>
      </c>
    </row>
    <row r="159" customFormat="false" ht="15" hidden="false" customHeight="false" outlineLevel="0" collapsed="false">
      <c r="A159" s="2"/>
      <c r="B159" s="2"/>
      <c r="C159" s="2"/>
      <c r="D159" s="2"/>
      <c r="E159" s="2"/>
      <c r="F159" s="2" t="s">
        <v>724</v>
      </c>
      <c r="G159" s="2" t="s">
        <v>725</v>
      </c>
      <c r="H159" s="2" t="e">
        <v>#N/A</v>
      </c>
      <c r="I159" s="2" t="e">
        <v>#N/A</v>
      </c>
      <c r="J159" s="2" t="e">
        <v>#N/A</v>
      </c>
      <c r="K159" s="2" t="e">
        <v>#N/A</v>
      </c>
      <c r="L159" s="2" t="e">
        <v>#N/A</v>
      </c>
      <c r="M159" s="2" t="e">
        <v>#N/A</v>
      </c>
      <c r="N159" s="2" t="e">
        <v>#N/A</v>
      </c>
      <c r="O159" s="2" t="e">
        <v>#N/A</v>
      </c>
      <c r="P159" s="2" t="e">
        <v>#N/A</v>
      </c>
      <c r="Q159" s="2" t="e">
        <v>#N/A</v>
      </c>
    </row>
    <row r="160" customFormat="false" ht="15" hidden="false" customHeight="false" outlineLevel="0" collapsed="false">
      <c r="A160" s="2"/>
      <c r="B160" s="2"/>
      <c r="C160" s="2"/>
      <c r="D160" s="2"/>
      <c r="E160" s="2"/>
      <c r="F160" s="2" t="s">
        <v>726</v>
      </c>
      <c r="G160" s="2" t="s">
        <v>727</v>
      </c>
      <c r="H160" s="2" t="e">
        <v>#N/A</v>
      </c>
      <c r="I160" s="2" t="e">
        <v>#N/A</v>
      </c>
      <c r="J160" s="2" t="e">
        <v>#N/A</v>
      </c>
      <c r="K160" s="2" t="e">
        <v>#N/A</v>
      </c>
      <c r="L160" s="2" t="e">
        <v>#N/A</v>
      </c>
      <c r="M160" s="2" t="e">
        <v>#N/A</v>
      </c>
      <c r="N160" s="2" t="e">
        <v>#N/A</v>
      </c>
      <c r="O160" s="2" t="e">
        <v>#N/A</v>
      </c>
      <c r="P160" s="2" t="e">
        <v>#N/A</v>
      </c>
      <c r="Q160" s="2" t="e">
        <v>#N/A</v>
      </c>
    </row>
    <row r="161" customFormat="false" ht="15" hidden="false" customHeight="false" outlineLevel="0" collapsed="false">
      <c r="A161" s="2"/>
      <c r="B161" s="2"/>
      <c r="C161" s="2"/>
      <c r="D161" s="2"/>
      <c r="E161" s="2"/>
      <c r="F161" s="2" t="s">
        <v>728</v>
      </c>
      <c r="G161" s="2" t="s">
        <v>729</v>
      </c>
      <c r="H161" s="2" t="e">
        <v>#N/A</v>
      </c>
      <c r="I161" s="2" t="e">
        <v>#N/A</v>
      </c>
      <c r="J161" s="2" t="e">
        <v>#N/A</v>
      </c>
      <c r="K161" s="2" t="e">
        <v>#N/A</v>
      </c>
      <c r="L161" s="2" t="e">
        <v>#N/A</v>
      </c>
      <c r="M161" s="2" t="e">
        <v>#N/A</v>
      </c>
      <c r="N161" s="2" t="e">
        <v>#N/A</v>
      </c>
      <c r="O161" s="2" t="e">
        <v>#N/A</v>
      </c>
      <c r="P161" s="2" t="e">
        <v>#N/A</v>
      </c>
      <c r="Q161" s="2" t="e">
        <v>#N/A</v>
      </c>
    </row>
    <row r="162" customFormat="false" ht="15" hidden="false" customHeight="false" outlineLevel="0" collapsed="false">
      <c r="A162" s="2"/>
      <c r="B162" s="2"/>
      <c r="C162" s="2"/>
      <c r="D162" s="2"/>
      <c r="E162" s="2"/>
      <c r="F162" s="2" t="s">
        <v>730</v>
      </c>
      <c r="G162" s="2" t="s">
        <v>731</v>
      </c>
      <c r="H162" s="2" t="e">
        <v>#N/A</v>
      </c>
      <c r="I162" s="2" t="e">
        <v>#N/A</v>
      </c>
      <c r="J162" s="2" t="e">
        <v>#N/A</v>
      </c>
      <c r="K162" s="2" t="e">
        <v>#N/A</v>
      </c>
      <c r="L162" s="2" t="e">
        <v>#N/A</v>
      </c>
      <c r="M162" s="2" t="e">
        <v>#N/A</v>
      </c>
      <c r="N162" s="2" t="e">
        <v>#N/A</v>
      </c>
      <c r="O162" s="2" t="e">
        <v>#N/A</v>
      </c>
      <c r="P162" s="2" t="e">
        <v>#N/A</v>
      </c>
      <c r="Q162" s="2" t="e">
        <v>#N/A</v>
      </c>
    </row>
    <row r="163" customFormat="false" ht="15" hidden="false" customHeight="false" outlineLevel="0" collapsed="false">
      <c r="A163" s="2"/>
      <c r="B163" s="2"/>
      <c r="C163" s="2"/>
      <c r="D163" s="2"/>
      <c r="E163" s="2"/>
      <c r="F163" s="2" t="s">
        <v>732</v>
      </c>
      <c r="G163" s="2" t="s">
        <v>733</v>
      </c>
      <c r="H163" s="2" t="e">
        <v>#N/A</v>
      </c>
      <c r="I163" s="2" t="e">
        <v>#N/A</v>
      </c>
      <c r="J163" s="2" t="e">
        <v>#N/A</v>
      </c>
      <c r="K163" s="2" t="e">
        <v>#N/A</v>
      </c>
      <c r="L163" s="2" t="e">
        <v>#N/A</v>
      </c>
      <c r="M163" s="2" t="e">
        <v>#N/A</v>
      </c>
      <c r="N163" s="2" t="e">
        <v>#N/A</v>
      </c>
      <c r="O163" s="2" t="e">
        <v>#N/A</v>
      </c>
      <c r="P163" s="2" t="e">
        <v>#N/A</v>
      </c>
      <c r="Q163" s="2" t="e">
        <v>#N/A</v>
      </c>
    </row>
    <row r="164" customFormat="false" ht="15" hidden="false" customHeight="false" outlineLevel="0" collapsed="false">
      <c r="A164" s="2"/>
      <c r="B164" s="2"/>
      <c r="C164" s="2"/>
      <c r="D164" s="2"/>
      <c r="E164" s="2"/>
      <c r="F164" s="2" t="s">
        <v>734</v>
      </c>
      <c r="G164" s="2" t="s">
        <v>735</v>
      </c>
      <c r="H164" s="2" t="e">
        <v>#N/A</v>
      </c>
      <c r="I164" s="2" t="e">
        <v>#N/A</v>
      </c>
      <c r="J164" s="2" t="e">
        <v>#N/A</v>
      </c>
      <c r="K164" s="2" t="e">
        <v>#N/A</v>
      </c>
      <c r="L164" s="2" t="e">
        <v>#N/A</v>
      </c>
      <c r="M164" s="2" t="e">
        <v>#N/A</v>
      </c>
      <c r="N164" s="2" t="e">
        <v>#N/A</v>
      </c>
      <c r="O164" s="2" t="e">
        <v>#N/A</v>
      </c>
      <c r="P164" s="2" t="e">
        <v>#N/A</v>
      </c>
      <c r="Q164" s="2" t="e">
        <v>#N/A</v>
      </c>
    </row>
    <row r="165" customFormat="false" ht="15" hidden="false" customHeight="false" outlineLevel="0" collapsed="false">
      <c r="A165" s="2"/>
      <c r="B165" s="2"/>
      <c r="C165" s="2"/>
      <c r="D165" s="2"/>
      <c r="E165" s="2"/>
      <c r="F165" s="2" t="s">
        <v>736</v>
      </c>
      <c r="G165" s="2" t="s">
        <v>737</v>
      </c>
      <c r="H165" s="2" t="e">
        <v>#N/A</v>
      </c>
      <c r="I165" s="2" t="e">
        <v>#N/A</v>
      </c>
      <c r="J165" s="2" t="e">
        <v>#N/A</v>
      </c>
      <c r="K165" s="2" t="e">
        <v>#N/A</v>
      </c>
      <c r="L165" s="2" t="e">
        <v>#N/A</v>
      </c>
      <c r="M165" s="2" t="e">
        <v>#N/A</v>
      </c>
      <c r="N165" s="2" t="e">
        <v>#N/A</v>
      </c>
      <c r="O165" s="2" t="e">
        <v>#N/A</v>
      </c>
      <c r="P165" s="2" t="e">
        <v>#N/A</v>
      </c>
      <c r="Q165" s="2" t="e">
        <v>#N/A</v>
      </c>
    </row>
    <row r="166" customFormat="false" ht="15" hidden="false" customHeight="false" outlineLevel="0" collapsed="false">
      <c r="A166" s="2"/>
      <c r="B166" s="2"/>
      <c r="C166" s="2"/>
      <c r="D166" s="2"/>
      <c r="E166" s="2"/>
      <c r="F166" s="2" t="s">
        <v>738</v>
      </c>
      <c r="G166" s="2" t="s">
        <v>739</v>
      </c>
      <c r="H166" s="2" t="e">
        <v>#N/A</v>
      </c>
      <c r="I166" s="2" t="e">
        <v>#N/A</v>
      </c>
      <c r="J166" s="2" t="e">
        <v>#N/A</v>
      </c>
      <c r="K166" s="2" t="e">
        <v>#N/A</v>
      </c>
      <c r="L166" s="2" t="e">
        <v>#N/A</v>
      </c>
      <c r="M166" s="2" t="e">
        <v>#N/A</v>
      </c>
      <c r="N166" s="2" t="e">
        <v>#N/A</v>
      </c>
      <c r="O166" s="2" t="e">
        <v>#N/A</v>
      </c>
      <c r="P166" s="2" t="e">
        <v>#N/A</v>
      </c>
      <c r="Q166" s="2" t="e">
        <v>#N/A</v>
      </c>
    </row>
    <row r="167" customFormat="false" ht="15" hidden="false" customHeight="false" outlineLevel="0" collapsed="false">
      <c r="A167" s="2"/>
      <c r="B167" s="2"/>
      <c r="C167" s="2"/>
      <c r="D167" s="2"/>
      <c r="E167" s="2"/>
      <c r="F167" s="2" t="s">
        <v>740</v>
      </c>
      <c r="G167" s="2" t="s">
        <v>741</v>
      </c>
      <c r="H167" s="2" t="e">
        <v>#N/A</v>
      </c>
      <c r="I167" s="2" t="e">
        <v>#N/A</v>
      </c>
      <c r="J167" s="2" t="e">
        <v>#N/A</v>
      </c>
      <c r="K167" s="2" t="e">
        <v>#N/A</v>
      </c>
      <c r="L167" s="2" t="e">
        <v>#N/A</v>
      </c>
      <c r="M167" s="2" t="e">
        <v>#N/A</v>
      </c>
      <c r="N167" s="2" t="e">
        <v>#N/A</v>
      </c>
      <c r="O167" s="2" t="e">
        <v>#N/A</v>
      </c>
      <c r="P167" s="2" t="e">
        <v>#N/A</v>
      </c>
      <c r="Q167" s="2" t="e">
        <v>#N/A</v>
      </c>
    </row>
    <row r="168" customFormat="false" ht="15" hidden="false" customHeight="false" outlineLevel="0" collapsed="false">
      <c r="A168" s="2"/>
      <c r="B168" s="2"/>
      <c r="C168" s="2"/>
      <c r="D168" s="2"/>
      <c r="E168" s="2"/>
      <c r="F168" s="2" t="s">
        <v>742</v>
      </c>
      <c r="G168" s="2" t="s">
        <v>743</v>
      </c>
      <c r="H168" s="2" t="e">
        <v>#N/A</v>
      </c>
      <c r="I168" s="2" t="e">
        <v>#N/A</v>
      </c>
      <c r="J168" s="2" t="e">
        <v>#N/A</v>
      </c>
      <c r="K168" s="2" t="e">
        <v>#N/A</v>
      </c>
      <c r="L168" s="2" t="e">
        <v>#N/A</v>
      </c>
      <c r="M168" s="2" t="e">
        <v>#N/A</v>
      </c>
      <c r="N168" s="2" t="e">
        <v>#N/A</v>
      </c>
      <c r="O168" s="2" t="e">
        <v>#N/A</v>
      </c>
      <c r="P168" s="2" t="e">
        <v>#N/A</v>
      </c>
      <c r="Q168" s="2" t="e">
        <v>#N/A</v>
      </c>
    </row>
    <row r="169" customFormat="false" ht="15" hidden="false" customHeight="false" outlineLevel="0" collapsed="false">
      <c r="A169" s="2"/>
      <c r="B169" s="2"/>
      <c r="C169" s="2"/>
      <c r="D169" s="2"/>
      <c r="E169" s="2"/>
      <c r="F169" s="2" t="s">
        <v>744</v>
      </c>
      <c r="G169" s="2" t="s">
        <v>745</v>
      </c>
      <c r="H169" s="2" t="e">
        <v>#N/A</v>
      </c>
      <c r="I169" s="2" t="e">
        <v>#N/A</v>
      </c>
      <c r="J169" s="2" t="e">
        <v>#N/A</v>
      </c>
      <c r="K169" s="2" t="e">
        <v>#N/A</v>
      </c>
      <c r="L169" s="2" t="e">
        <v>#N/A</v>
      </c>
      <c r="M169" s="2" t="e">
        <v>#N/A</v>
      </c>
      <c r="N169" s="2" t="e">
        <v>#N/A</v>
      </c>
      <c r="O169" s="2" t="e">
        <v>#N/A</v>
      </c>
      <c r="P169" s="2" t="e">
        <v>#N/A</v>
      </c>
      <c r="Q169" s="2" t="e">
        <v>#N/A</v>
      </c>
    </row>
    <row r="170" customFormat="false" ht="15" hidden="false" customHeight="false" outlineLevel="0" collapsed="false">
      <c r="A170" s="2"/>
      <c r="B170" s="2"/>
      <c r="C170" s="2"/>
      <c r="D170" s="2"/>
      <c r="E170" s="2"/>
      <c r="F170" s="2" t="s">
        <v>746</v>
      </c>
      <c r="G170" s="2" t="s">
        <v>747</v>
      </c>
      <c r="H170" s="2" t="e">
        <v>#N/A</v>
      </c>
      <c r="I170" s="2" t="e">
        <v>#N/A</v>
      </c>
      <c r="J170" s="2" t="e">
        <v>#N/A</v>
      </c>
      <c r="K170" s="2" t="e">
        <v>#N/A</v>
      </c>
      <c r="L170" s="2" t="e">
        <v>#N/A</v>
      </c>
      <c r="M170" s="2" t="e">
        <v>#N/A</v>
      </c>
      <c r="N170" s="2" t="e">
        <v>#N/A</v>
      </c>
      <c r="O170" s="2" t="e">
        <v>#N/A</v>
      </c>
      <c r="P170" s="2" t="e">
        <v>#N/A</v>
      </c>
      <c r="Q170" s="2" t="e">
        <v>#N/A</v>
      </c>
    </row>
    <row r="171" customFormat="false" ht="15" hidden="false" customHeight="false" outlineLevel="0" collapsed="false">
      <c r="A171" s="2"/>
      <c r="B171" s="2"/>
      <c r="C171" s="2"/>
      <c r="D171" s="2"/>
      <c r="E171" s="2"/>
      <c r="F171" s="2" t="s">
        <v>748</v>
      </c>
      <c r="G171" s="2" t="s">
        <v>749</v>
      </c>
      <c r="H171" s="2" t="e">
        <v>#N/A</v>
      </c>
      <c r="I171" s="2" t="e">
        <v>#N/A</v>
      </c>
      <c r="J171" s="2" t="e">
        <v>#N/A</v>
      </c>
      <c r="K171" s="2" t="e">
        <v>#N/A</v>
      </c>
      <c r="L171" s="2" t="e">
        <v>#N/A</v>
      </c>
      <c r="M171" s="2" t="e">
        <v>#N/A</v>
      </c>
      <c r="N171" s="2" t="e">
        <v>#N/A</v>
      </c>
      <c r="O171" s="2" t="e">
        <v>#N/A</v>
      </c>
      <c r="P171" s="2" t="e">
        <v>#N/A</v>
      </c>
      <c r="Q171" s="2" t="e">
        <v>#N/A</v>
      </c>
    </row>
    <row r="172" customFormat="false" ht="15" hidden="false" customHeight="false" outlineLevel="0" collapsed="false">
      <c r="A172" s="2"/>
      <c r="B172" s="2"/>
      <c r="C172" s="2"/>
      <c r="D172" s="2"/>
      <c r="E172" s="2"/>
      <c r="F172" s="2" t="s">
        <v>750</v>
      </c>
      <c r="G172" s="2" t="s">
        <v>751</v>
      </c>
      <c r="H172" s="2" t="e">
        <v>#N/A</v>
      </c>
      <c r="I172" s="2" t="e">
        <v>#N/A</v>
      </c>
      <c r="J172" s="2" t="e">
        <v>#N/A</v>
      </c>
      <c r="K172" s="2" t="e">
        <v>#N/A</v>
      </c>
      <c r="L172" s="2" t="e">
        <v>#N/A</v>
      </c>
      <c r="M172" s="2" t="e">
        <v>#N/A</v>
      </c>
      <c r="N172" s="2" t="e">
        <v>#N/A</v>
      </c>
      <c r="O172" s="2" t="e">
        <v>#N/A</v>
      </c>
      <c r="P172" s="2" t="e">
        <v>#N/A</v>
      </c>
      <c r="Q172" s="2" t="e">
        <v>#N/A</v>
      </c>
    </row>
    <row r="173" customFormat="false" ht="15" hidden="false" customHeight="false" outlineLevel="0" collapsed="false">
      <c r="A173" s="2"/>
      <c r="B173" s="2"/>
      <c r="C173" s="2"/>
      <c r="D173" s="2"/>
      <c r="E173" s="2"/>
      <c r="F173" s="2" t="s">
        <v>752</v>
      </c>
      <c r="G173" s="2" t="s">
        <v>753</v>
      </c>
      <c r="H173" s="2" t="e">
        <v>#N/A</v>
      </c>
      <c r="I173" s="2" t="e">
        <v>#N/A</v>
      </c>
      <c r="J173" s="2" t="e">
        <v>#N/A</v>
      </c>
      <c r="K173" s="2" t="e">
        <v>#N/A</v>
      </c>
      <c r="L173" s="2" t="e">
        <v>#N/A</v>
      </c>
      <c r="M173" s="2" t="e">
        <v>#N/A</v>
      </c>
      <c r="N173" s="2" t="e">
        <v>#N/A</v>
      </c>
      <c r="O173" s="2" t="e">
        <v>#N/A</v>
      </c>
      <c r="P173" s="2" t="e">
        <v>#N/A</v>
      </c>
      <c r="Q173" s="2" t="e">
        <v>#N/A</v>
      </c>
    </row>
    <row r="174" customFormat="false" ht="15" hidden="false" customHeight="false" outlineLevel="0" collapsed="false">
      <c r="A174" s="2"/>
      <c r="B174" s="2"/>
      <c r="C174" s="2"/>
      <c r="D174" s="2"/>
      <c r="E174" s="2"/>
      <c r="F174" s="2" t="s">
        <v>754</v>
      </c>
      <c r="G174" s="2" t="s">
        <v>755</v>
      </c>
      <c r="H174" s="2" t="e">
        <v>#N/A</v>
      </c>
      <c r="I174" s="2" t="e">
        <v>#N/A</v>
      </c>
      <c r="J174" s="2" t="e">
        <v>#N/A</v>
      </c>
      <c r="K174" s="2" t="e">
        <v>#N/A</v>
      </c>
      <c r="L174" s="2" t="e">
        <v>#N/A</v>
      </c>
      <c r="M174" s="2" t="e">
        <v>#N/A</v>
      </c>
      <c r="N174" s="2" t="e">
        <v>#N/A</v>
      </c>
      <c r="O174" s="2" t="e">
        <v>#N/A</v>
      </c>
      <c r="P174" s="2" t="e">
        <v>#N/A</v>
      </c>
      <c r="Q174" s="2" t="e">
        <v>#N/A</v>
      </c>
    </row>
    <row r="175" customFormat="false" ht="15" hidden="false" customHeight="false" outlineLevel="0" collapsed="false">
      <c r="A175" s="2"/>
      <c r="B175" s="2"/>
      <c r="C175" s="2"/>
      <c r="D175" s="2"/>
      <c r="E175" s="2"/>
      <c r="F175" s="2" t="s">
        <v>756</v>
      </c>
      <c r="G175" s="2" t="s">
        <v>757</v>
      </c>
      <c r="H175" s="2" t="e">
        <v>#N/A</v>
      </c>
      <c r="I175" s="2" t="e">
        <v>#N/A</v>
      </c>
      <c r="J175" s="2" t="e">
        <v>#N/A</v>
      </c>
      <c r="K175" s="2" t="e">
        <v>#N/A</v>
      </c>
      <c r="L175" s="2" t="e">
        <v>#N/A</v>
      </c>
      <c r="M175" s="2" t="e">
        <v>#N/A</v>
      </c>
      <c r="N175" s="2" t="e">
        <v>#N/A</v>
      </c>
      <c r="O175" s="2" t="e">
        <v>#N/A</v>
      </c>
      <c r="P175" s="2" t="e">
        <v>#N/A</v>
      </c>
      <c r="Q175" s="2" t="e">
        <v>#N/A</v>
      </c>
    </row>
    <row r="176" customFormat="false" ht="15" hidden="false" customHeight="false" outlineLevel="0" collapsed="false">
      <c r="A176" s="2"/>
      <c r="B176" s="2"/>
      <c r="C176" s="2"/>
      <c r="D176" s="2"/>
      <c r="E176" s="2"/>
      <c r="F176" s="2" t="s">
        <v>758</v>
      </c>
      <c r="G176" s="2" t="s">
        <v>759</v>
      </c>
      <c r="H176" s="2" t="e">
        <v>#N/A</v>
      </c>
      <c r="I176" s="2" t="e">
        <v>#N/A</v>
      </c>
      <c r="J176" s="2" t="e">
        <v>#N/A</v>
      </c>
      <c r="K176" s="2" t="e">
        <v>#N/A</v>
      </c>
      <c r="L176" s="2" t="e">
        <v>#N/A</v>
      </c>
      <c r="M176" s="2" t="e">
        <v>#N/A</v>
      </c>
      <c r="N176" s="2" t="e">
        <v>#N/A</v>
      </c>
      <c r="O176" s="2" t="e">
        <v>#N/A</v>
      </c>
      <c r="P176" s="2" t="e">
        <v>#N/A</v>
      </c>
      <c r="Q176" s="2" t="e">
        <v>#N/A</v>
      </c>
    </row>
    <row r="177" customFormat="false" ht="15" hidden="false" customHeight="false" outlineLevel="0" collapsed="false">
      <c r="A177" s="2"/>
      <c r="B177" s="2"/>
      <c r="C177" s="2"/>
      <c r="D177" s="2"/>
      <c r="E177" s="2"/>
      <c r="F177" s="2" t="s">
        <v>760</v>
      </c>
      <c r="G177" s="2" t="s">
        <v>761</v>
      </c>
      <c r="H177" s="2" t="e">
        <v>#N/A</v>
      </c>
      <c r="I177" s="2" t="e">
        <v>#N/A</v>
      </c>
      <c r="J177" s="2" t="e">
        <v>#N/A</v>
      </c>
      <c r="K177" s="2" t="e">
        <v>#N/A</v>
      </c>
      <c r="L177" s="2" t="e">
        <v>#N/A</v>
      </c>
      <c r="M177" s="2" t="e">
        <v>#N/A</v>
      </c>
      <c r="N177" s="2" t="e">
        <v>#N/A</v>
      </c>
      <c r="O177" s="2" t="e">
        <v>#N/A</v>
      </c>
      <c r="P177" s="2" t="e">
        <v>#N/A</v>
      </c>
      <c r="Q177" s="2" t="e">
        <v>#N/A</v>
      </c>
    </row>
    <row r="178" customFormat="false" ht="15" hidden="false" customHeight="false" outlineLevel="0" collapsed="false">
      <c r="A178" s="2"/>
      <c r="B178" s="2"/>
      <c r="C178" s="2"/>
      <c r="D178" s="2"/>
      <c r="E178" s="2"/>
      <c r="F178" s="2" t="s">
        <v>762</v>
      </c>
      <c r="G178" s="2" t="s">
        <v>763</v>
      </c>
      <c r="H178" s="2" t="e">
        <v>#N/A</v>
      </c>
      <c r="I178" s="2" t="e">
        <v>#N/A</v>
      </c>
      <c r="J178" s="2" t="e">
        <v>#N/A</v>
      </c>
      <c r="K178" s="2" t="e">
        <v>#N/A</v>
      </c>
      <c r="L178" s="2" t="e">
        <v>#N/A</v>
      </c>
      <c r="M178" s="2" t="e">
        <v>#N/A</v>
      </c>
      <c r="N178" s="2" t="e">
        <v>#N/A</v>
      </c>
      <c r="O178" s="2" t="e">
        <v>#N/A</v>
      </c>
      <c r="P178" s="2" t="e">
        <v>#N/A</v>
      </c>
      <c r="Q178" s="2" t="e">
        <v>#N/A</v>
      </c>
    </row>
    <row r="179" customFormat="false" ht="15" hidden="false" customHeight="false" outlineLevel="0" collapsed="false">
      <c r="A179" s="2"/>
      <c r="B179" s="2"/>
      <c r="C179" s="2"/>
      <c r="D179" s="2"/>
      <c r="E179" s="2"/>
      <c r="F179" s="2" t="s">
        <v>764</v>
      </c>
      <c r="G179" s="2" t="s">
        <v>765</v>
      </c>
      <c r="H179" s="2" t="e">
        <v>#N/A</v>
      </c>
      <c r="I179" s="2" t="e">
        <v>#N/A</v>
      </c>
      <c r="J179" s="2" t="e">
        <v>#N/A</v>
      </c>
      <c r="K179" s="2" t="e">
        <v>#N/A</v>
      </c>
      <c r="L179" s="2" t="e">
        <v>#N/A</v>
      </c>
      <c r="M179" s="2" t="e">
        <v>#N/A</v>
      </c>
      <c r="N179" s="2" t="e">
        <v>#N/A</v>
      </c>
      <c r="O179" s="2" t="e">
        <v>#N/A</v>
      </c>
      <c r="P179" s="2" t="e">
        <v>#N/A</v>
      </c>
      <c r="Q179" s="2" t="e">
        <v>#N/A</v>
      </c>
    </row>
    <row r="180" customFormat="false" ht="15" hidden="false" customHeight="false" outlineLevel="0" collapsed="false">
      <c r="A180" s="2"/>
      <c r="B180" s="2"/>
      <c r="C180" s="2"/>
      <c r="D180" s="2"/>
      <c r="E180" s="2"/>
      <c r="F180" s="2" t="s">
        <v>766</v>
      </c>
      <c r="G180" s="2" t="s">
        <v>767</v>
      </c>
      <c r="H180" s="2" t="e">
        <v>#N/A</v>
      </c>
      <c r="I180" s="2" t="e">
        <v>#N/A</v>
      </c>
      <c r="J180" s="2" t="e">
        <v>#N/A</v>
      </c>
      <c r="K180" s="2" t="e">
        <v>#N/A</v>
      </c>
      <c r="L180" s="2" t="e">
        <v>#N/A</v>
      </c>
      <c r="M180" s="2" t="e">
        <v>#N/A</v>
      </c>
      <c r="N180" s="2" t="e">
        <v>#N/A</v>
      </c>
      <c r="O180" s="2" t="e">
        <v>#N/A</v>
      </c>
      <c r="P180" s="2" t="e">
        <v>#N/A</v>
      </c>
      <c r="Q180" s="2" t="e">
        <v>#N/A</v>
      </c>
    </row>
    <row r="181" customFormat="false" ht="15" hidden="false" customHeight="false" outlineLevel="0" collapsed="false">
      <c r="A181" s="2"/>
      <c r="B181" s="2"/>
      <c r="C181" s="2"/>
      <c r="D181" s="2"/>
      <c r="E181" s="2"/>
      <c r="F181" s="2" t="s">
        <v>768</v>
      </c>
      <c r="G181" s="2" t="s">
        <v>769</v>
      </c>
      <c r="H181" s="2" t="e">
        <v>#N/A</v>
      </c>
      <c r="I181" s="2" t="e">
        <v>#N/A</v>
      </c>
      <c r="J181" s="2" t="e">
        <v>#N/A</v>
      </c>
      <c r="K181" s="2" t="e">
        <v>#N/A</v>
      </c>
      <c r="L181" s="2" t="e">
        <v>#N/A</v>
      </c>
      <c r="M181" s="2" t="e">
        <v>#N/A</v>
      </c>
      <c r="N181" s="2" t="e">
        <v>#N/A</v>
      </c>
      <c r="O181" s="2" t="e">
        <v>#N/A</v>
      </c>
      <c r="P181" s="2" t="e">
        <v>#N/A</v>
      </c>
      <c r="Q181" s="2" t="e">
        <v>#N/A</v>
      </c>
    </row>
    <row r="182" customFormat="false" ht="15" hidden="false" customHeight="false" outlineLevel="0" collapsed="false">
      <c r="A182" s="2"/>
      <c r="B182" s="2"/>
      <c r="C182" s="2"/>
      <c r="D182" s="2"/>
      <c r="E182" s="2"/>
      <c r="F182" s="2" t="s">
        <v>770</v>
      </c>
      <c r="G182" s="2" t="s">
        <v>771</v>
      </c>
      <c r="H182" s="2" t="e">
        <v>#N/A</v>
      </c>
      <c r="I182" s="2" t="e">
        <v>#N/A</v>
      </c>
      <c r="J182" s="2" t="e">
        <v>#N/A</v>
      </c>
      <c r="K182" s="2" t="e">
        <v>#N/A</v>
      </c>
      <c r="L182" s="2" t="e">
        <v>#N/A</v>
      </c>
      <c r="M182" s="2" t="e">
        <v>#N/A</v>
      </c>
      <c r="N182" s="2" t="e">
        <v>#N/A</v>
      </c>
      <c r="O182" s="2" t="e">
        <v>#N/A</v>
      </c>
      <c r="P182" s="2" t="e">
        <v>#N/A</v>
      </c>
      <c r="Q182" s="2" t="e">
        <v>#N/A</v>
      </c>
    </row>
    <row r="183" customFormat="false" ht="15" hidden="false" customHeight="false" outlineLevel="0" collapsed="false">
      <c r="A183" s="2"/>
      <c r="B183" s="2"/>
      <c r="C183" s="2"/>
      <c r="D183" s="2"/>
      <c r="E183" s="2"/>
      <c r="F183" s="2" t="s">
        <v>772</v>
      </c>
      <c r="G183" s="2" t="s">
        <v>773</v>
      </c>
      <c r="H183" s="2" t="e">
        <v>#N/A</v>
      </c>
      <c r="I183" s="2" t="e">
        <v>#N/A</v>
      </c>
      <c r="J183" s="2" t="e">
        <v>#N/A</v>
      </c>
      <c r="K183" s="2" t="e">
        <v>#N/A</v>
      </c>
      <c r="L183" s="2" t="e">
        <v>#N/A</v>
      </c>
      <c r="M183" s="2" t="e">
        <v>#N/A</v>
      </c>
      <c r="N183" s="2" t="e">
        <v>#N/A</v>
      </c>
      <c r="O183" s="2" t="e">
        <v>#N/A</v>
      </c>
      <c r="P183" s="2" t="e">
        <v>#N/A</v>
      </c>
      <c r="Q183" s="2" t="e">
        <v>#N/A</v>
      </c>
    </row>
    <row r="184" customFormat="false" ht="15" hidden="false" customHeight="false" outlineLevel="0" collapsed="false">
      <c r="A184" s="2"/>
      <c r="B184" s="2"/>
      <c r="C184" s="2"/>
      <c r="D184" s="2"/>
      <c r="E184" s="2"/>
      <c r="F184" s="2" t="s">
        <v>774</v>
      </c>
      <c r="G184" s="2" t="s">
        <v>775</v>
      </c>
      <c r="H184" s="2" t="e">
        <v>#N/A</v>
      </c>
      <c r="I184" s="2" t="e">
        <v>#N/A</v>
      </c>
      <c r="J184" s="2" t="e">
        <v>#N/A</v>
      </c>
      <c r="K184" s="2" t="e">
        <v>#N/A</v>
      </c>
      <c r="L184" s="2" t="e">
        <v>#N/A</v>
      </c>
      <c r="M184" s="2" t="e">
        <v>#N/A</v>
      </c>
      <c r="N184" s="2" t="e">
        <v>#N/A</v>
      </c>
      <c r="O184" s="2" t="e">
        <v>#N/A</v>
      </c>
      <c r="P184" s="2" t="e">
        <v>#N/A</v>
      </c>
      <c r="Q184" s="2" t="e">
        <v>#N/A</v>
      </c>
    </row>
    <row r="185" customFormat="false" ht="15" hidden="false" customHeight="false" outlineLevel="0" collapsed="false">
      <c r="A185" s="2"/>
      <c r="B185" s="2"/>
      <c r="C185" s="2"/>
      <c r="D185" s="2"/>
      <c r="E185" s="2"/>
      <c r="F185" s="2" t="s">
        <v>776</v>
      </c>
      <c r="G185" s="2" t="s">
        <v>777</v>
      </c>
      <c r="H185" s="2" t="e">
        <v>#N/A</v>
      </c>
      <c r="I185" s="2" t="e">
        <v>#N/A</v>
      </c>
      <c r="J185" s="2" t="e">
        <v>#N/A</v>
      </c>
      <c r="K185" s="2" t="e">
        <v>#N/A</v>
      </c>
      <c r="L185" s="2" t="e">
        <v>#N/A</v>
      </c>
      <c r="M185" s="2" t="e">
        <v>#N/A</v>
      </c>
      <c r="N185" s="2" t="e">
        <v>#N/A</v>
      </c>
      <c r="O185" s="2" t="e">
        <v>#N/A</v>
      </c>
      <c r="P185" s="2" t="e">
        <v>#N/A</v>
      </c>
      <c r="Q185" s="2" t="e">
        <v>#N/A</v>
      </c>
    </row>
    <row r="186" customFormat="false" ht="15" hidden="false" customHeight="false" outlineLevel="0" collapsed="false">
      <c r="A186" s="2"/>
      <c r="B186" s="2"/>
      <c r="C186" s="2"/>
      <c r="D186" s="2"/>
      <c r="E186" s="2"/>
      <c r="F186" s="2" t="s">
        <v>778</v>
      </c>
      <c r="G186" s="2" t="s">
        <v>779</v>
      </c>
      <c r="H186" s="2" t="e">
        <v>#N/A</v>
      </c>
      <c r="I186" s="2" t="e">
        <v>#N/A</v>
      </c>
      <c r="J186" s="2" t="e">
        <v>#N/A</v>
      </c>
      <c r="K186" s="2" t="e">
        <v>#N/A</v>
      </c>
      <c r="L186" s="2" t="e">
        <v>#N/A</v>
      </c>
      <c r="M186" s="2" t="e">
        <v>#N/A</v>
      </c>
      <c r="N186" s="2" t="e">
        <v>#N/A</v>
      </c>
      <c r="O186" s="2" t="e">
        <v>#N/A</v>
      </c>
      <c r="P186" s="2" t="e">
        <v>#N/A</v>
      </c>
      <c r="Q186" s="2" t="e">
        <v>#N/A</v>
      </c>
    </row>
    <row r="187" customFormat="false" ht="15" hidden="false" customHeight="false" outlineLevel="0" collapsed="false">
      <c r="A187" s="2"/>
      <c r="B187" s="2"/>
      <c r="C187" s="2"/>
      <c r="D187" s="2"/>
      <c r="E187" s="2"/>
      <c r="F187" s="2" t="s">
        <v>780</v>
      </c>
      <c r="G187" s="2" t="s">
        <v>781</v>
      </c>
      <c r="H187" s="2" t="e">
        <v>#N/A</v>
      </c>
      <c r="I187" s="2" t="e">
        <v>#N/A</v>
      </c>
      <c r="J187" s="2" t="e">
        <v>#N/A</v>
      </c>
      <c r="K187" s="2" t="e">
        <v>#N/A</v>
      </c>
      <c r="L187" s="2" t="e">
        <v>#N/A</v>
      </c>
      <c r="M187" s="2" t="e">
        <v>#N/A</v>
      </c>
      <c r="N187" s="2" t="e">
        <v>#N/A</v>
      </c>
      <c r="O187" s="2" t="e">
        <v>#N/A</v>
      </c>
      <c r="P187" s="2" t="e">
        <v>#N/A</v>
      </c>
      <c r="Q187" s="2" t="e">
        <v>#N/A</v>
      </c>
    </row>
    <row r="188" customFormat="false" ht="15" hidden="false" customHeight="false" outlineLevel="0" collapsed="false">
      <c r="A188" s="2"/>
      <c r="B188" s="2"/>
      <c r="C188" s="2"/>
      <c r="D188" s="2"/>
      <c r="E188" s="2"/>
      <c r="F188" s="2" t="s">
        <v>782</v>
      </c>
      <c r="G188" s="2" t="s">
        <v>783</v>
      </c>
      <c r="H188" s="2" t="e">
        <v>#N/A</v>
      </c>
      <c r="I188" s="2" t="e">
        <v>#N/A</v>
      </c>
      <c r="J188" s="2" t="e">
        <v>#N/A</v>
      </c>
      <c r="K188" s="2" t="e">
        <v>#N/A</v>
      </c>
      <c r="L188" s="2" t="e">
        <v>#N/A</v>
      </c>
      <c r="M188" s="2" t="e">
        <v>#N/A</v>
      </c>
      <c r="N188" s="2" t="e">
        <v>#N/A</v>
      </c>
      <c r="O188" s="2" t="e">
        <v>#N/A</v>
      </c>
      <c r="P188" s="2" t="e">
        <v>#N/A</v>
      </c>
      <c r="Q188" s="2" t="e">
        <v>#N/A</v>
      </c>
    </row>
    <row r="189" customFormat="false" ht="15" hidden="false" customHeight="false" outlineLevel="0" collapsed="false">
      <c r="A189" s="2"/>
      <c r="B189" s="2"/>
      <c r="C189" s="2"/>
      <c r="D189" s="2"/>
      <c r="E189" s="2"/>
      <c r="F189" s="2" t="s">
        <v>784</v>
      </c>
      <c r="G189" s="2" t="s">
        <v>785</v>
      </c>
      <c r="H189" s="2" t="e">
        <v>#N/A</v>
      </c>
      <c r="I189" s="2" t="e">
        <v>#N/A</v>
      </c>
      <c r="J189" s="2" t="e">
        <v>#N/A</v>
      </c>
      <c r="K189" s="2" t="e">
        <v>#N/A</v>
      </c>
      <c r="L189" s="2" t="e">
        <v>#N/A</v>
      </c>
      <c r="M189" s="2" t="e">
        <v>#N/A</v>
      </c>
      <c r="N189" s="2" t="e">
        <v>#N/A</v>
      </c>
      <c r="O189" s="2" t="e">
        <v>#N/A</v>
      </c>
      <c r="P189" s="2" t="e">
        <v>#N/A</v>
      </c>
      <c r="Q189" s="2" t="e">
        <v>#N/A</v>
      </c>
    </row>
    <row r="190" customFormat="false" ht="15" hidden="false" customHeight="false" outlineLevel="0" collapsed="false">
      <c r="A190" s="2"/>
      <c r="B190" s="2"/>
      <c r="C190" s="2"/>
      <c r="D190" s="2"/>
      <c r="E190" s="2"/>
      <c r="F190" s="2" t="s">
        <v>786</v>
      </c>
      <c r="G190" s="2" t="s">
        <v>787</v>
      </c>
      <c r="H190" s="2" t="e">
        <v>#N/A</v>
      </c>
      <c r="I190" s="2" t="e">
        <v>#N/A</v>
      </c>
      <c r="J190" s="2" t="e">
        <v>#N/A</v>
      </c>
      <c r="K190" s="2" t="e">
        <v>#N/A</v>
      </c>
      <c r="L190" s="2" t="e">
        <v>#N/A</v>
      </c>
      <c r="M190" s="2" t="e">
        <v>#N/A</v>
      </c>
      <c r="N190" s="2" t="e">
        <v>#N/A</v>
      </c>
      <c r="O190" s="2" t="e">
        <v>#N/A</v>
      </c>
      <c r="P190" s="2" t="e">
        <v>#N/A</v>
      </c>
      <c r="Q190" s="2" t="e">
        <v>#N/A</v>
      </c>
    </row>
    <row r="191" customFormat="false" ht="15" hidden="false" customHeight="false" outlineLevel="0" collapsed="false">
      <c r="A191" s="2"/>
      <c r="B191" s="2"/>
      <c r="C191" s="2"/>
      <c r="D191" s="2"/>
      <c r="E191" s="2"/>
      <c r="F191" s="2" t="s">
        <v>788</v>
      </c>
      <c r="G191" s="2" t="s">
        <v>789</v>
      </c>
      <c r="H191" s="2" t="e">
        <v>#N/A</v>
      </c>
      <c r="I191" s="2" t="e">
        <v>#N/A</v>
      </c>
      <c r="J191" s="2" t="e">
        <v>#N/A</v>
      </c>
      <c r="K191" s="2" t="e">
        <v>#N/A</v>
      </c>
      <c r="L191" s="2" t="e">
        <v>#N/A</v>
      </c>
      <c r="M191" s="2" t="e">
        <v>#N/A</v>
      </c>
      <c r="N191" s="2" t="e">
        <v>#N/A</v>
      </c>
      <c r="O191" s="2" t="e">
        <v>#N/A</v>
      </c>
      <c r="P191" s="2" t="e">
        <v>#N/A</v>
      </c>
      <c r="Q191" s="2" t="e">
        <v>#N/A</v>
      </c>
    </row>
    <row r="192" customFormat="false" ht="15" hidden="false" customHeight="false" outlineLevel="0" collapsed="false">
      <c r="A192" s="2"/>
      <c r="B192" s="2"/>
      <c r="C192" s="2"/>
      <c r="D192" s="2"/>
      <c r="E192" s="2"/>
      <c r="F192" s="2" t="s">
        <v>790</v>
      </c>
      <c r="G192" s="2" t="s">
        <v>791</v>
      </c>
      <c r="H192" s="2" t="e">
        <v>#N/A</v>
      </c>
      <c r="I192" s="2" t="e">
        <v>#N/A</v>
      </c>
      <c r="J192" s="2" t="e">
        <v>#N/A</v>
      </c>
      <c r="K192" s="2" t="e">
        <v>#N/A</v>
      </c>
      <c r="L192" s="2" t="e">
        <v>#N/A</v>
      </c>
      <c r="M192" s="2" t="e">
        <v>#N/A</v>
      </c>
      <c r="N192" s="2" t="e">
        <v>#N/A</v>
      </c>
      <c r="O192" s="2" t="e">
        <v>#N/A</v>
      </c>
      <c r="P192" s="2" t="e">
        <v>#N/A</v>
      </c>
      <c r="Q192" s="2" t="e">
        <v>#N/A</v>
      </c>
    </row>
    <row r="193" customFormat="false" ht="15" hidden="false" customHeight="false" outlineLevel="0" collapsed="false">
      <c r="A193" s="2"/>
      <c r="B193" s="2"/>
      <c r="C193" s="2"/>
      <c r="D193" s="2"/>
      <c r="E193" s="2"/>
      <c r="F193" s="2" t="s">
        <v>792</v>
      </c>
      <c r="G193" s="2" t="s">
        <v>793</v>
      </c>
      <c r="H193" s="2" t="e">
        <v>#N/A</v>
      </c>
      <c r="I193" s="2" t="e">
        <v>#N/A</v>
      </c>
      <c r="J193" s="2" t="e">
        <v>#N/A</v>
      </c>
      <c r="K193" s="2" t="e">
        <v>#N/A</v>
      </c>
      <c r="L193" s="2" t="e">
        <v>#N/A</v>
      </c>
      <c r="M193" s="2" t="e">
        <v>#N/A</v>
      </c>
      <c r="N193" s="2" t="e">
        <v>#N/A</v>
      </c>
      <c r="O193" s="2" t="e">
        <v>#N/A</v>
      </c>
      <c r="P193" s="2" t="e">
        <v>#N/A</v>
      </c>
      <c r="Q193" s="2" t="e">
        <v>#N/A</v>
      </c>
    </row>
    <row r="194" customFormat="false" ht="15" hidden="false" customHeight="false" outlineLevel="0" collapsed="false">
      <c r="A194" s="2"/>
      <c r="B194" s="2"/>
      <c r="C194" s="2"/>
      <c r="D194" s="2"/>
      <c r="E194" s="2"/>
      <c r="F194" s="2" t="s">
        <v>794</v>
      </c>
      <c r="G194" s="2" t="s">
        <v>795</v>
      </c>
      <c r="H194" s="2" t="e">
        <v>#N/A</v>
      </c>
      <c r="I194" s="2" t="e">
        <v>#N/A</v>
      </c>
      <c r="J194" s="2" t="e">
        <v>#N/A</v>
      </c>
      <c r="K194" s="2" t="e">
        <v>#N/A</v>
      </c>
      <c r="L194" s="2" t="e">
        <v>#N/A</v>
      </c>
      <c r="M194" s="2" t="e">
        <v>#N/A</v>
      </c>
      <c r="N194" s="2" t="e">
        <v>#N/A</v>
      </c>
      <c r="O194" s="2" t="e">
        <v>#N/A</v>
      </c>
      <c r="P194" s="2" t="e">
        <v>#N/A</v>
      </c>
      <c r="Q194" s="2" t="e">
        <v>#N/A</v>
      </c>
    </row>
    <row r="195" customFormat="false" ht="15" hidden="false" customHeight="false" outlineLevel="0" collapsed="false">
      <c r="A195" s="2"/>
      <c r="B195" s="2"/>
      <c r="C195" s="2"/>
      <c r="D195" s="2"/>
      <c r="E195" s="2"/>
      <c r="F195" s="2" t="s">
        <v>796</v>
      </c>
      <c r="G195" s="2" t="s">
        <v>797</v>
      </c>
      <c r="H195" s="2" t="e">
        <v>#N/A</v>
      </c>
      <c r="I195" s="2" t="e">
        <v>#N/A</v>
      </c>
      <c r="J195" s="2" t="e">
        <v>#N/A</v>
      </c>
      <c r="K195" s="2" t="e">
        <v>#N/A</v>
      </c>
      <c r="L195" s="2" t="e">
        <v>#N/A</v>
      </c>
      <c r="M195" s="2" t="e">
        <v>#N/A</v>
      </c>
      <c r="N195" s="2" t="e">
        <v>#N/A</v>
      </c>
      <c r="O195" s="2" t="e">
        <v>#N/A</v>
      </c>
      <c r="P195" s="2" t="e">
        <v>#N/A</v>
      </c>
      <c r="Q195" s="2" t="e">
        <v>#N/A</v>
      </c>
    </row>
    <row r="196" customFormat="false" ht="15" hidden="false" customHeight="false" outlineLevel="0" collapsed="false">
      <c r="A196" s="2"/>
      <c r="B196" s="2"/>
      <c r="C196" s="2"/>
      <c r="D196" s="2"/>
      <c r="E196" s="2"/>
      <c r="F196" s="2" t="s">
        <v>798</v>
      </c>
      <c r="G196" s="2" t="s">
        <v>799</v>
      </c>
      <c r="H196" s="2" t="e">
        <v>#N/A</v>
      </c>
      <c r="I196" s="2" t="e">
        <v>#N/A</v>
      </c>
      <c r="J196" s="2" t="e">
        <v>#N/A</v>
      </c>
      <c r="K196" s="2" t="e">
        <v>#N/A</v>
      </c>
      <c r="L196" s="2" t="e">
        <v>#N/A</v>
      </c>
      <c r="M196" s="2" t="e">
        <v>#N/A</v>
      </c>
      <c r="N196" s="2" t="e">
        <v>#N/A</v>
      </c>
      <c r="O196" s="2" t="e">
        <v>#N/A</v>
      </c>
      <c r="P196" s="2" t="e">
        <v>#N/A</v>
      </c>
      <c r="Q196" s="2" t="e">
        <v>#N/A</v>
      </c>
    </row>
    <row r="197" customFormat="false" ht="15" hidden="false" customHeight="false" outlineLevel="0" collapsed="false">
      <c r="A197" s="2"/>
      <c r="B197" s="2"/>
      <c r="C197" s="2"/>
      <c r="D197" s="2"/>
      <c r="E197" s="2"/>
      <c r="F197" s="2" t="s">
        <v>800</v>
      </c>
      <c r="G197" s="2" t="s">
        <v>801</v>
      </c>
      <c r="H197" s="2" t="e">
        <v>#N/A</v>
      </c>
      <c r="I197" s="2" t="e">
        <v>#N/A</v>
      </c>
      <c r="J197" s="2" t="e">
        <v>#N/A</v>
      </c>
      <c r="K197" s="2" t="e">
        <v>#N/A</v>
      </c>
      <c r="L197" s="2" t="e">
        <v>#N/A</v>
      </c>
      <c r="M197" s="2" t="e">
        <v>#N/A</v>
      </c>
      <c r="N197" s="2" t="e">
        <v>#N/A</v>
      </c>
      <c r="O197" s="2" t="e">
        <v>#N/A</v>
      </c>
      <c r="P197" s="2" t="e">
        <v>#N/A</v>
      </c>
      <c r="Q197" s="2" t="e">
        <v>#N/A</v>
      </c>
    </row>
    <row r="198" customFormat="false" ht="15" hidden="false" customHeight="false" outlineLevel="0" collapsed="false">
      <c r="A198" s="2"/>
      <c r="B198" s="2"/>
      <c r="C198" s="2"/>
      <c r="D198" s="2"/>
      <c r="E198" s="2"/>
      <c r="F198" s="2" t="s">
        <v>802</v>
      </c>
      <c r="G198" s="2" t="s">
        <v>803</v>
      </c>
      <c r="H198" s="2" t="e">
        <v>#N/A</v>
      </c>
      <c r="I198" s="2" t="e">
        <v>#N/A</v>
      </c>
      <c r="J198" s="2" t="e">
        <v>#N/A</v>
      </c>
      <c r="K198" s="2" t="e">
        <v>#N/A</v>
      </c>
      <c r="L198" s="2" t="e">
        <v>#N/A</v>
      </c>
      <c r="M198" s="2" t="e">
        <v>#N/A</v>
      </c>
      <c r="N198" s="2" t="e">
        <v>#N/A</v>
      </c>
      <c r="O198" s="2" t="e">
        <v>#N/A</v>
      </c>
      <c r="P198" s="2" t="e">
        <v>#N/A</v>
      </c>
      <c r="Q198" s="2" t="e">
        <v>#N/A</v>
      </c>
    </row>
    <row r="199" customFormat="false" ht="15" hidden="false" customHeight="false" outlineLevel="0" collapsed="false">
      <c r="A199" s="2"/>
      <c r="B199" s="2"/>
      <c r="C199" s="2"/>
      <c r="D199" s="2"/>
      <c r="E199" s="2"/>
      <c r="F199" s="2" t="s">
        <v>804</v>
      </c>
      <c r="G199" s="2" t="s">
        <v>805</v>
      </c>
      <c r="H199" s="2" t="e">
        <v>#N/A</v>
      </c>
      <c r="I199" s="2" t="e">
        <v>#N/A</v>
      </c>
      <c r="J199" s="2" t="e">
        <v>#N/A</v>
      </c>
      <c r="K199" s="2" t="e">
        <v>#N/A</v>
      </c>
      <c r="L199" s="2" t="e">
        <v>#N/A</v>
      </c>
      <c r="M199" s="2" t="e">
        <v>#N/A</v>
      </c>
      <c r="N199" s="2" t="e">
        <v>#N/A</v>
      </c>
      <c r="O199" s="2" t="e">
        <v>#N/A</v>
      </c>
      <c r="P199" s="2" t="e">
        <v>#N/A</v>
      </c>
      <c r="Q199" s="2" t="e">
        <v>#N/A</v>
      </c>
    </row>
    <row r="200" customFormat="false" ht="15" hidden="false" customHeight="false" outlineLevel="0" collapsed="false">
      <c r="A200" s="2"/>
      <c r="B200" s="2"/>
      <c r="C200" s="2"/>
      <c r="D200" s="2"/>
      <c r="E200" s="2"/>
      <c r="F200" s="2" t="s">
        <v>806</v>
      </c>
      <c r="G200" s="2" t="s">
        <v>807</v>
      </c>
      <c r="H200" s="2" t="e">
        <v>#N/A</v>
      </c>
      <c r="I200" s="2" t="e">
        <v>#N/A</v>
      </c>
      <c r="J200" s="2" t="e">
        <v>#N/A</v>
      </c>
      <c r="K200" s="2" t="e">
        <v>#N/A</v>
      </c>
      <c r="L200" s="2" t="e">
        <v>#N/A</v>
      </c>
      <c r="M200" s="2" t="e">
        <v>#N/A</v>
      </c>
      <c r="N200" s="2" t="e">
        <v>#N/A</v>
      </c>
      <c r="O200" s="2" t="e">
        <v>#N/A</v>
      </c>
      <c r="P200" s="2" t="e">
        <v>#N/A</v>
      </c>
      <c r="Q200" s="2" t="e">
        <v>#N/A</v>
      </c>
    </row>
    <row r="201" customFormat="false" ht="15" hidden="false" customHeight="false" outlineLevel="0" collapsed="false">
      <c r="A201" s="2"/>
      <c r="B201" s="2"/>
      <c r="C201" s="2"/>
      <c r="D201" s="2"/>
      <c r="E201" s="2"/>
      <c r="F201" s="2" t="s">
        <v>808</v>
      </c>
      <c r="G201" s="2" t="s">
        <v>809</v>
      </c>
      <c r="H201" s="2" t="e">
        <v>#N/A</v>
      </c>
      <c r="I201" s="2" t="e">
        <v>#N/A</v>
      </c>
      <c r="J201" s="2" t="e">
        <v>#N/A</v>
      </c>
      <c r="K201" s="2" t="e">
        <v>#N/A</v>
      </c>
      <c r="L201" s="2" t="e">
        <v>#N/A</v>
      </c>
      <c r="M201" s="2" t="e">
        <v>#N/A</v>
      </c>
      <c r="N201" s="2" t="e">
        <v>#N/A</v>
      </c>
      <c r="O201" s="2" t="e">
        <v>#N/A</v>
      </c>
      <c r="P201" s="2" t="e">
        <v>#N/A</v>
      </c>
      <c r="Q201" s="2" t="e">
        <v>#N/A</v>
      </c>
    </row>
    <row r="202" customFormat="false" ht="15" hidden="false" customHeight="false" outlineLevel="0" collapsed="false">
      <c r="A202" s="2"/>
      <c r="B202" s="2"/>
      <c r="C202" s="2"/>
      <c r="D202" s="2"/>
      <c r="E202" s="2"/>
      <c r="F202" s="2" t="s">
        <v>810</v>
      </c>
      <c r="G202" s="2" t="s">
        <v>811</v>
      </c>
      <c r="H202" s="2" t="e">
        <v>#N/A</v>
      </c>
      <c r="I202" s="2" t="e">
        <v>#N/A</v>
      </c>
      <c r="J202" s="2" t="e">
        <v>#N/A</v>
      </c>
      <c r="K202" s="2" t="e">
        <v>#N/A</v>
      </c>
      <c r="L202" s="2" t="e">
        <v>#N/A</v>
      </c>
      <c r="M202" s="2" t="e">
        <v>#N/A</v>
      </c>
      <c r="N202" s="2" t="e">
        <v>#N/A</v>
      </c>
      <c r="O202" s="2" t="e">
        <v>#N/A</v>
      </c>
      <c r="P202" s="2" t="e">
        <v>#N/A</v>
      </c>
      <c r="Q202" s="2" t="e">
        <v>#N/A</v>
      </c>
    </row>
    <row r="203" customFormat="false" ht="15" hidden="false" customHeight="false" outlineLevel="0" collapsed="false">
      <c r="A203" s="2"/>
      <c r="B203" s="2"/>
      <c r="C203" s="2"/>
      <c r="D203" s="2"/>
      <c r="E203" s="2"/>
      <c r="F203" s="2" t="s">
        <v>812</v>
      </c>
      <c r="G203" s="2" t="s">
        <v>813</v>
      </c>
      <c r="H203" s="2" t="e">
        <v>#N/A</v>
      </c>
      <c r="I203" s="2" t="e">
        <v>#N/A</v>
      </c>
      <c r="J203" s="2" t="e">
        <v>#N/A</v>
      </c>
      <c r="K203" s="2" t="e">
        <v>#N/A</v>
      </c>
      <c r="L203" s="2" t="e">
        <v>#N/A</v>
      </c>
      <c r="M203" s="2" t="e">
        <v>#N/A</v>
      </c>
      <c r="N203" s="2" t="e">
        <v>#N/A</v>
      </c>
      <c r="O203" s="2" t="e">
        <v>#N/A</v>
      </c>
      <c r="P203" s="2" t="e">
        <v>#N/A</v>
      </c>
      <c r="Q203" s="2" t="e">
        <v>#N/A</v>
      </c>
    </row>
    <row r="204" customFormat="false" ht="15" hidden="false" customHeight="false" outlineLevel="0" collapsed="false">
      <c r="A204" s="2"/>
      <c r="B204" s="2"/>
      <c r="C204" s="2"/>
      <c r="D204" s="2"/>
      <c r="E204" s="2"/>
      <c r="F204" s="2" t="s">
        <v>814</v>
      </c>
      <c r="G204" s="2" t="s">
        <v>815</v>
      </c>
      <c r="H204" s="2" t="e">
        <v>#N/A</v>
      </c>
      <c r="I204" s="2" t="e">
        <v>#N/A</v>
      </c>
      <c r="J204" s="2" t="e">
        <v>#N/A</v>
      </c>
      <c r="K204" s="2" t="e">
        <v>#N/A</v>
      </c>
      <c r="L204" s="2" t="e">
        <v>#N/A</v>
      </c>
      <c r="M204" s="2" t="e">
        <v>#N/A</v>
      </c>
      <c r="N204" s="2" t="e">
        <v>#N/A</v>
      </c>
      <c r="O204" s="2" t="e">
        <v>#N/A</v>
      </c>
      <c r="P204" s="2" t="e">
        <v>#N/A</v>
      </c>
      <c r="Q204" s="2" t="e">
        <v>#N/A</v>
      </c>
    </row>
    <row r="205" customFormat="false" ht="15" hidden="false" customHeight="false" outlineLevel="0" collapsed="false">
      <c r="A205" s="2"/>
      <c r="B205" s="2"/>
      <c r="C205" s="2"/>
      <c r="D205" s="2"/>
      <c r="E205" s="2"/>
      <c r="F205" s="2" t="s">
        <v>816</v>
      </c>
      <c r="G205" s="2" t="s">
        <v>817</v>
      </c>
      <c r="H205" s="2" t="e">
        <v>#N/A</v>
      </c>
      <c r="I205" s="2" t="e">
        <v>#N/A</v>
      </c>
      <c r="J205" s="2" t="e">
        <v>#N/A</v>
      </c>
      <c r="K205" s="2" t="e">
        <v>#N/A</v>
      </c>
      <c r="L205" s="2" t="e">
        <v>#N/A</v>
      </c>
      <c r="M205" s="2" t="e">
        <v>#N/A</v>
      </c>
      <c r="N205" s="2" t="e">
        <v>#N/A</v>
      </c>
      <c r="O205" s="2" t="e">
        <v>#N/A</v>
      </c>
      <c r="P205" s="2" t="e">
        <v>#N/A</v>
      </c>
      <c r="Q205" s="2" t="e">
        <v>#N/A</v>
      </c>
    </row>
    <row r="206" customFormat="false" ht="15" hidden="false" customHeight="false" outlineLevel="0" collapsed="false">
      <c r="A206" s="2"/>
      <c r="B206" s="2"/>
      <c r="C206" s="2"/>
      <c r="D206" s="2"/>
      <c r="E206" s="2"/>
      <c r="F206" s="2" t="s">
        <v>818</v>
      </c>
      <c r="G206" s="2" t="s">
        <v>819</v>
      </c>
      <c r="H206" s="2" t="e">
        <v>#N/A</v>
      </c>
      <c r="I206" s="2" t="e">
        <v>#N/A</v>
      </c>
      <c r="J206" s="2" t="e">
        <v>#N/A</v>
      </c>
      <c r="K206" s="2" t="e">
        <v>#N/A</v>
      </c>
      <c r="L206" s="2" t="e">
        <v>#N/A</v>
      </c>
      <c r="M206" s="2" t="e">
        <v>#N/A</v>
      </c>
      <c r="N206" s="2" t="e">
        <v>#N/A</v>
      </c>
      <c r="O206" s="2" t="e">
        <v>#N/A</v>
      </c>
      <c r="P206" s="2" t="e">
        <v>#N/A</v>
      </c>
      <c r="Q206" s="2" t="e">
        <v>#N/A</v>
      </c>
    </row>
    <row r="207" customFormat="false" ht="15" hidden="false" customHeight="false" outlineLevel="0" collapsed="false">
      <c r="A207" s="2"/>
      <c r="B207" s="2"/>
      <c r="C207" s="2"/>
      <c r="D207" s="2"/>
      <c r="E207" s="2"/>
      <c r="F207" s="2" t="s">
        <v>820</v>
      </c>
      <c r="G207" s="2" t="s">
        <v>821</v>
      </c>
      <c r="H207" s="2" t="e">
        <v>#N/A</v>
      </c>
      <c r="I207" s="2" t="e">
        <v>#N/A</v>
      </c>
      <c r="J207" s="2" t="e">
        <v>#N/A</v>
      </c>
      <c r="K207" s="2" t="e">
        <v>#N/A</v>
      </c>
      <c r="L207" s="2" t="e">
        <v>#N/A</v>
      </c>
      <c r="M207" s="2" t="e">
        <v>#N/A</v>
      </c>
      <c r="N207" s="2" t="e">
        <v>#N/A</v>
      </c>
      <c r="O207" s="2" t="e">
        <v>#N/A</v>
      </c>
      <c r="P207" s="2" t="e">
        <v>#N/A</v>
      </c>
      <c r="Q207" s="2" t="e">
        <v>#N/A</v>
      </c>
    </row>
    <row r="208" customFormat="false" ht="15" hidden="false" customHeight="false" outlineLevel="0" collapsed="false">
      <c r="A208" s="2"/>
      <c r="B208" s="2"/>
      <c r="C208" s="2"/>
      <c r="D208" s="2"/>
      <c r="E208" s="2"/>
      <c r="F208" s="2" t="s">
        <v>822</v>
      </c>
      <c r="G208" s="2" t="s">
        <v>823</v>
      </c>
      <c r="H208" s="2" t="e">
        <v>#N/A</v>
      </c>
      <c r="I208" s="2" t="e">
        <v>#N/A</v>
      </c>
      <c r="J208" s="2" t="e">
        <v>#N/A</v>
      </c>
      <c r="K208" s="2" t="e">
        <v>#N/A</v>
      </c>
      <c r="L208" s="2" t="e">
        <v>#N/A</v>
      </c>
      <c r="M208" s="2" t="e">
        <v>#N/A</v>
      </c>
      <c r="N208" s="2" t="e">
        <v>#N/A</v>
      </c>
      <c r="O208" s="2" t="e">
        <v>#N/A</v>
      </c>
      <c r="P208" s="2" t="e">
        <v>#N/A</v>
      </c>
      <c r="Q208" s="2" t="e">
        <v>#N/A</v>
      </c>
    </row>
    <row r="209" customFormat="false" ht="15" hidden="false" customHeight="false" outlineLevel="0" collapsed="false">
      <c r="A209" s="2"/>
      <c r="B209" s="2"/>
      <c r="C209" s="2"/>
      <c r="D209" s="2"/>
      <c r="E209" s="2"/>
      <c r="F209" s="2" t="s">
        <v>824</v>
      </c>
      <c r="G209" s="2" t="s">
        <v>825</v>
      </c>
      <c r="H209" s="2" t="e">
        <v>#N/A</v>
      </c>
      <c r="I209" s="2" t="e">
        <v>#N/A</v>
      </c>
      <c r="J209" s="2" t="e">
        <v>#N/A</v>
      </c>
      <c r="K209" s="2" t="e">
        <v>#N/A</v>
      </c>
      <c r="L209" s="2" t="e">
        <v>#N/A</v>
      </c>
      <c r="M209" s="2" t="e">
        <v>#N/A</v>
      </c>
      <c r="N209" s="2" t="e">
        <v>#N/A</v>
      </c>
      <c r="O209" s="2" t="e">
        <v>#N/A</v>
      </c>
      <c r="P209" s="2" t="e">
        <v>#N/A</v>
      </c>
      <c r="Q209" s="2" t="e">
        <v>#N/A</v>
      </c>
    </row>
    <row r="210" customFormat="false" ht="15" hidden="false" customHeight="false" outlineLevel="0" collapsed="false">
      <c r="A210" s="2"/>
      <c r="B210" s="2"/>
      <c r="C210" s="2"/>
      <c r="D210" s="2"/>
      <c r="E210" s="2"/>
      <c r="F210" s="2" t="s">
        <v>826</v>
      </c>
      <c r="G210" s="2" t="s">
        <v>827</v>
      </c>
      <c r="H210" s="2" t="e">
        <v>#N/A</v>
      </c>
      <c r="I210" s="2" t="e">
        <v>#N/A</v>
      </c>
      <c r="J210" s="2" t="e">
        <v>#N/A</v>
      </c>
      <c r="K210" s="2" t="e">
        <v>#N/A</v>
      </c>
      <c r="L210" s="2" t="e">
        <v>#N/A</v>
      </c>
      <c r="M210" s="2" t="e">
        <v>#N/A</v>
      </c>
      <c r="N210" s="2" t="e">
        <v>#N/A</v>
      </c>
      <c r="O210" s="2" t="e">
        <v>#N/A</v>
      </c>
      <c r="P210" s="2" t="e">
        <v>#N/A</v>
      </c>
      <c r="Q210" s="2" t="e">
        <v>#N/A</v>
      </c>
    </row>
    <row r="211" customFormat="false" ht="15" hidden="false" customHeight="false" outlineLevel="0" collapsed="false">
      <c r="A211" s="2"/>
      <c r="B211" s="2"/>
      <c r="C211" s="2"/>
      <c r="D211" s="2"/>
      <c r="E211" s="2"/>
      <c r="F211" s="2" t="s">
        <v>828</v>
      </c>
      <c r="G211" s="2" t="s">
        <v>829</v>
      </c>
      <c r="H211" s="2" t="e">
        <v>#N/A</v>
      </c>
      <c r="I211" s="2" t="e">
        <v>#N/A</v>
      </c>
      <c r="J211" s="2" t="e">
        <v>#N/A</v>
      </c>
      <c r="K211" s="2" t="e">
        <v>#N/A</v>
      </c>
      <c r="L211" s="2" t="e">
        <v>#N/A</v>
      </c>
      <c r="M211" s="2" t="e">
        <v>#N/A</v>
      </c>
      <c r="N211" s="2" t="e">
        <v>#N/A</v>
      </c>
      <c r="O211" s="2" t="e">
        <v>#N/A</v>
      </c>
      <c r="P211" s="2" t="e">
        <v>#N/A</v>
      </c>
      <c r="Q211" s="2" t="e">
        <v>#N/A</v>
      </c>
    </row>
    <row r="212" customFormat="false" ht="15" hidden="false" customHeight="false" outlineLevel="0" collapsed="false">
      <c r="A212" s="2"/>
      <c r="B212" s="2"/>
      <c r="C212" s="2"/>
      <c r="D212" s="2"/>
      <c r="E212" s="2"/>
      <c r="F212" s="2" t="s">
        <v>830</v>
      </c>
      <c r="G212" s="2" t="s">
        <v>831</v>
      </c>
      <c r="H212" s="2" t="e">
        <v>#N/A</v>
      </c>
      <c r="I212" s="2" t="e">
        <v>#N/A</v>
      </c>
      <c r="J212" s="2" t="e">
        <v>#N/A</v>
      </c>
      <c r="K212" s="2" t="e">
        <v>#N/A</v>
      </c>
      <c r="L212" s="2" t="e">
        <v>#N/A</v>
      </c>
      <c r="M212" s="2" t="e">
        <v>#N/A</v>
      </c>
      <c r="N212" s="2" t="e">
        <v>#N/A</v>
      </c>
      <c r="O212" s="2" t="e">
        <v>#N/A</v>
      </c>
      <c r="P212" s="2" t="e">
        <v>#N/A</v>
      </c>
      <c r="Q212" s="2" t="e">
        <v>#N/A</v>
      </c>
    </row>
    <row r="213" customFormat="false" ht="15" hidden="false" customHeight="false" outlineLevel="0" collapsed="false">
      <c r="A213" s="2"/>
      <c r="B213" s="2"/>
      <c r="C213" s="2"/>
      <c r="D213" s="2"/>
      <c r="E213" s="2"/>
      <c r="F213" s="2" t="s">
        <v>832</v>
      </c>
      <c r="G213" s="2" t="s">
        <v>833</v>
      </c>
      <c r="H213" s="2" t="e">
        <v>#N/A</v>
      </c>
      <c r="I213" s="2" t="e">
        <v>#N/A</v>
      </c>
      <c r="J213" s="2" t="e">
        <v>#N/A</v>
      </c>
      <c r="K213" s="2" t="e">
        <v>#N/A</v>
      </c>
      <c r="L213" s="2" t="e">
        <v>#N/A</v>
      </c>
      <c r="M213" s="2" t="e">
        <v>#N/A</v>
      </c>
      <c r="N213" s="2" t="e">
        <v>#N/A</v>
      </c>
      <c r="O213" s="2" t="e">
        <v>#N/A</v>
      </c>
      <c r="P213" s="2" t="e">
        <v>#N/A</v>
      </c>
      <c r="Q213" s="2" t="e">
        <v>#N/A</v>
      </c>
    </row>
    <row r="214" customFormat="false" ht="15" hidden="false" customHeight="false" outlineLevel="0" collapsed="false">
      <c r="A214" s="2"/>
      <c r="B214" s="2"/>
      <c r="C214" s="2"/>
      <c r="D214" s="2"/>
      <c r="E214" s="2"/>
      <c r="F214" s="2" t="s">
        <v>834</v>
      </c>
      <c r="G214" s="2" t="s">
        <v>835</v>
      </c>
      <c r="H214" s="2" t="e">
        <v>#N/A</v>
      </c>
      <c r="I214" s="2" t="e">
        <v>#N/A</v>
      </c>
      <c r="J214" s="2" t="e">
        <v>#N/A</v>
      </c>
      <c r="K214" s="2" t="e">
        <v>#N/A</v>
      </c>
      <c r="L214" s="2" t="e">
        <v>#N/A</v>
      </c>
      <c r="M214" s="2" t="e">
        <v>#N/A</v>
      </c>
      <c r="N214" s="2" t="e">
        <v>#N/A</v>
      </c>
      <c r="O214" s="2" t="e">
        <v>#N/A</v>
      </c>
      <c r="P214" s="2" t="e">
        <v>#N/A</v>
      </c>
      <c r="Q214" s="2" t="e">
        <v>#N/A</v>
      </c>
    </row>
    <row r="215" customFormat="false" ht="15" hidden="false" customHeight="false" outlineLevel="0" collapsed="false">
      <c r="A215" s="2"/>
      <c r="B215" s="2"/>
      <c r="C215" s="2"/>
      <c r="D215" s="2"/>
      <c r="E215" s="2"/>
      <c r="F215" s="2" t="s">
        <v>836</v>
      </c>
      <c r="G215" s="2" t="s">
        <v>837</v>
      </c>
      <c r="H215" s="2" t="e">
        <v>#N/A</v>
      </c>
      <c r="I215" s="2" t="e">
        <v>#N/A</v>
      </c>
      <c r="J215" s="2" t="e">
        <v>#N/A</v>
      </c>
      <c r="K215" s="2" t="e">
        <v>#N/A</v>
      </c>
      <c r="L215" s="2" t="e">
        <v>#N/A</v>
      </c>
      <c r="M215" s="2" t="e">
        <v>#N/A</v>
      </c>
      <c r="N215" s="2" t="e">
        <v>#N/A</v>
      </c>
      <c r="O215" s="2" t="e">
        <v>#N/A</v>
      </c>
      <c r="P215" s="2" t="e">
        <v>#N/A</v>
      </c>
      <c r="Q215" s="2" t="e">
        <v>#N/A</v>
      </c>
    </row>
    <row r="216" customFormat="false" ht="15" hidden="false" customHeight="false" outlineLevel="0" collapsed="false">
      <c r="A216" s="2"/>
      <c r="B216" s="2"/>
      <c r="C216" s="2"/>
      <c r="D216" s="2"/>
      <c r="E216" s="2"/>
      <c r="F216" s="2" t="s">
        <v>838</v>
      </c>
      <c r="G216" s="2" t="s">
        <v>839</v>
      </c>
      <c r="H216" s="2" t="e">
        <v>#N/A</v>
      </c>
      <c r="I216" s="2" t="e">
        <v>#N/A</v>
      </c>
      <c r="J216" s="2" t="e">
        <v>#N/A</v>
      </c>
      <c r="K216" s="2" t="e">
        <v>#N/A</v>
      </c>
      <c r="L216" s="2" t="e">
        <v>#N/A</v>
      </c>
      <c r="M216" s="2" t="e">
        <v>#N/A</v>
      </c>
      <c r="N216" s="2" t="e">
        <v>#N/A</v>
      </c>
      <c r="O216" s="2" t="e">
        <v>#N/A</v>
      </c>
      <c r="P216" s="2" t="e">
        <v>#N/A</v>
      </c>
      <c r="Q216" s="2" t="e">
        <v>#N/A</v>
      </c>
    </row>
    <row r="217" customFormat="false" ht="15" hidden="false" customHeight="false" outlineLevel="0" collapsed="false">
      <c r="A217" s="2"/>
      <c r="B217" s="2"/>
      <c r="C217" s="2"/>
      <c r="D217" s="2"/>
      <c r="E217" s="2"/>
      <c r="F217" s="2" t="s">
        <v>840</v>
      </c>
      <c r="G217" s="2" t="s">
        <v>841</v>
      </c>
      <c r="H217" s="2" t="e">
        <v>#N/A</v>
      </c>
      <c r="I217" s="2" t="e">
        <v>#N/A</v>
      </c>
      <c r="J217" s="2" t="e">
        <v>#N/A</v>
      </c>
      <c r="K217" s="2" t="e">
        <v>#N/A</v>
      </c>
      <c r="L217" s="2" t="e">
        <v>#N/A</v>
      </c>
      <c r="M217" s="2" t="e">
        <v>#N/A</v>
      </c>
      <c r="N217" s="2" t="e">
        <v>#N/A</v>
      </c>
      <c r="O217" s="2" t="e">
        <v>#N/A</v>
      </c>
      <c r="P217" s="2" t="e">
        <v>#N/A</v>
      </c>
      <c r="Q217" s="2" t="e">
        <v>#N/A</v>
      </c>
    </row>
    <row r="218" customFormat="false" ht="15" hidden="false" customHeight="false" outlineLevel="0" collapsed="false">
      <c r="A218" s="2"/>
      <c r="B218" s="2"/>
      <c r="C218" s="2"/>
      <c r="D218" s="2"/>
      <c r="E218" s="2"/>
      <c r="F218" s="2" t="s">
        <v>842</v>
      </c>
      <c r="G218" s="2" t="s">
        <v>843</v>
      </c>
      <c r="H218" s="2" t="e">
        <v>#N/A</v>
      </c>
      <c r="I218" s="2" t="e">
        <v>#N/A</v>
      </c>
      <c r="J218" s="2" t="e">
        <v>#N/A</v>
      </c>
      <c r="K218" s="2" t="e">
        <v>#N/A</v>
      </c>
      <c r="L218" s="2" t="e">
        <v>#N/A</v>
      </c>
      <c r="M218" s="2" t="e">
        <v>#N/A</v>
      </c>
      <c r="N218" s="2" t="e">
        <v>#N/A</v>
      </c>
      <c r="O218" s="2" t="e">
        <v>#N/A</v>
      </c>
      <c r="P218" s="2" t="e">
        <v>#N/A</v>
      </c>
      <c r="Q218" s="2" t="e">
        <v>#N/A</v>
      </c>
    </row>
    <row r="219" customFormat="false" ht="15" hidden="false" customHeight="false" outlineLevel="0" collapsed="false">
      <c r="A219" s="2"/>
      <c r="B219" s="2"/>
      <c r="C219" s="2"/>
      <c r="D219" s="2"/>
      <c r="E219" s="2"/>
      <c r="F219" s="2" t="s">
        <v>844</v>
      </c>
      <c r="G219" s="2" t="s">
        <v>845</v>
      </c>
      <c r="H219" s="2" t="e">
        <v>#N/A</v>
      </c>
      <c r="I219" s="2" t="e">
        <v>#N/A</v>
      </c>
      <c r="J219" s="2" t="e">
        <v>#N/A</v>
      </c>
      <c r="K219" s="2" t="e">
        <v>#N/A</v>
      </c>
      <c r="L219" s="2" t="e">
        <v>#N/A</v>
      </c>
      <c r="M219" s="2" t="e">
        <v>#N/A</v>
      </c>
      <c r="N219" s="2" t="e">
        <v>#N/A</v>
      </c>
      <c r="O219" s="2" t="e">
        <v>#N/A</v>
      </c>
      <c r="P219" s="2" t="e">
        <v>#N/A</v>
      </c>
      <c r="Q219" s="2" t="e">
        <v>#N/A</v>
      </c>
    </row>
    <row r="220" customFormat="false" ht="15" hidden="false" customHeight="false" outlineLevel="0" collapsed="false">
      <c r="A220" s="2"/>
      <c r="B220" s="2"/>
      <c r="C220" s="2"/>
      <c r="D220" s="2"/>
      <c r="E220" s="2"/>
      <c r="F220" s="2" t="s">
        <v>846</v>
      </c>
      <c r="G220" s="2" t="s">
        <v>847</v>
      </c>
      <c r="H220" s="2" t="e">
        <v>#N/A</v>
      </c>
      <c r="I220" s="2" t="e">
        <v>#N/A</v>
      </c>
      <c r="J220" s="2" t="e">
        <v>#N/A</v>
      </c>
      <c r="K220" s="2" t="e">
        <v>#N/A</v>
      </c>
      <c r="L220" s="2" t="e">
        <v>#N/A</v>
      </c>
      <c r="M220" s="2" t="e">
        <v>#N/A</v>
      </c>
      <c r="N220" s="2" t="e">
        <v>#N/A</v>
      </c>
      <c r="O220" s="2" t="e">
        <v>#N/A</v>
      </c>
      <c r="P220" s="2" t="e">
        <v>#N/A</v>
      </c>
      <c r="Q220" s="2" t="e">
        <v>#N/A</v>
      </c>
    </row>
    <row r="221" customFormat="false" ht="15" hidden="false" customHeight="false" outlineLevel="0" collapsed="false">
      <c r="A221" s="2"/>
      <c r="B221" s="2"/>
      <c r="C221" s="2"/>
      <c r="D221" s="2"/>
      <c r="E221" s="2"/>
      <c r="F221" s="2" t="s">
        <v>848</v>
      </c>
      <c r="G221" s="2" t="s">
        <v>849</v>
      </c>
      <c r="H221" s="2" t="e">
        <v>#N/A</v>
      </c>
      <c r="I221" s="2" t="e">
        <v>#N/A</v>
      </c>
      <c r="J221" s="2" t="e">
        <v>#N/A</v>
      </c>
      <c r="K221" s="2" t="e">
        <v>#N/A</v>
      </c>
      <c r="L221" s="2" t="e">
        <v>#N/A</v>
      </c>
      <c r="M221" s="2" t="e">
        <v>#N/A</v>
      </c>
      <c r="N221" s="2" t="e">
        <v>#N/A</v>
      </c>
      <c r="O221" s="2" t="e">
        <v>#N/A</v>
      </c>
      <c r="P221" s="2" t="e">
        <v>#N/A</v>
      </c>
      <c r="Q221" s="2" t="e">
        <v>#N/A</v>
      </c>
    </row>
    <row r="222" customFormat="false" ht="15" hidden="false" customHeight="false" outlineLevel="0" collapsed="false">
      <c r="A222" s="2"/>
      <c r="B222" s="2"/>
      <c r="C222" s="2"/>
      <c r="D222" s="2"/>
      <c r="E222" s="2"/>
      <c r="F222" s="2" t="s">
        <v>850</v>
      </c>
      <c r="G222" s="2" t="s">
        <v>851</v>
      </c>
      <c r="H222" s="2" t="e">
        <v>#N/A</v>
      </c>
      <c r="I222" s="2" t="e">
        <v>#N/A</v>
      </c>
      <c r="J222" s="2" t="e">
        <v>#N/A</v>
      </c>
      <c r="K222" s="2" t="e">
        <v>#N/A</v>
      </c>
      <c r="L222" s="2" t="e">
        <v>#N/A</v>
      </c>
      <c r="M222" s="2" t="e">
        <v>#N/A</v>
      </c>
      <c r="N222" s="2" t="e">
        <v>#N/A</v>
      </c>
      <c r="O222" s="2" t="e">
        <v>#N/A</v>
      </c>
      <c r="P222" s="2" t="e">
        <v>#N/A</v>
      </c>
      <c r="Q222" s="2" t="e">
        <v>#N/A</v>
      </c>
    </row>
    <row r="223" customFormat="false" ht="15" hidden="false" customHeight="false" outlineLevel="0" collapsed="false">
      <c r="A223" s="2"/>
      <c r="B223" s="2"/>
      <c r="C223" s="2"/>
      <c r="D223" s="2"/>
      <c r="E223" s="2"/>
      <c r="F223" s="2" t="s">
        <v>852</v>
      </c>
      <c r="G223" s="2" t="s">
        <v>853</v>
      </c>
      <c r="H223" s="2" t="e">
        <v>#N/A</v>
      </c>
      <c r="I223" s="2" t="e">
        <v>#N/A</v>
      </c>
      <c r="J223" s="2" t="e">
        <v>#N/A</v>
      </c>
      <c r="K223" s="2" t="e">
        <v>#N/A</v>
      </c>
      <c r="L223" s="2" t="e">
        <v>#N/A</v>
      </c>
      <c r="M223" s="2" t="e">
        <v>#N/A</v>
      </c>
      <c r="N223" s="2" t="e">
        <v>#N/A</v>
      </c>
      <c r="O223" s="2" t="e">
        <v>#N/A</v>
      </c>
      <c r="P223" s="2" t="e">
        <v>#N/A</v>
      </c>
      <c r="Q223" s="2" t="e">
        <v>#N/A</v>
      </c>
    </row>
    <row r="224" customFormat="false" ht="15" hidden="false" customHeight="false" outlineLevel="0" collapsed="false">
      <c r="A224" s="2"/>
      <c r="B224" s="2"/>
      <c r="C224" s="2"/>
      <c r="D224" s="2"/>
      <c r="E224" s="2"/>
      <c r="F224" s="2" t="s">
        <v>854</v>
      </c>
      <c r="G224" s="2" t="s">
        <v>855</v>
      </c>
      <c r="H224" s="2" t="e">
        <v>#N/A</v>
      </c>
      <c r="I224" s="2" t="e">
        <v>#N/A</v>
      </c>
      <c r="J224" s="2" t="e">
        <v>#N/A</v>
      </c>
      <c r="K224" s="2" t="e">
        <v>#N/A</v>
      </c>
      <c r="L224" s="2" t="e">
        <v>#N/A</v>
      </c>
      <c r="M224" s="2" t="e">
        <v>#N/A</v>
      </c>
      <c r="N224" s="2" t="e">
        <v>#N/A</v>
      </c>
      <c r="O224" s="2" t="e">
        <v>#N/A</v>
      </c>
      <c r="P224" s="2" t="e">
        <v>#N/A</v>
      </c>
      <c r="Q224" s="2" t="e">
        <v>#N/A</v>
      </c>
    </row>
    <row r="225" customFormat="false" ht="15" hidden="false" customHeight="false" outlineLevel="0" collapsed="false">
      <c r="A225" s="2"/>
      <c r="B225" s="2"/>
      <c r="C225" s="2"/>
      <c r="D225" s="2"/>
      <c r="E225" s="2"/>
      <c r="F225" s="2" t="s">
        <v>856</v>
      </c>
      <c r="G225" s="2" t="s">
        <v>857</v>
      </c>
      <c r="H225" s="2" t="e">
        <v>#N/A</v>
      </c>
      <c r="I225" s="2" t="e">
        <v>#N/A</v>
      </c>
      <c r="J225" s="2" t="e">
        <v>#N/A</v>
      </c>
      <c r="K225" s="2" t="e">
        <v>#N/A</v>
      </c>
      <c r="L225" s="2" t="e">
        <v>#N/A</v>
      </c>
      <c r="M225" s="2" t="e">
        <v>#N/A</v>
      </c>
      <c r="N225" s="2" t="e">
        <v>#N/A</v>
      </c>
      <c r="O225" s="2" t="e">
        <v>#N/A</v>
      </c>
      <c r="P225" s="2" t="e">
        <v>#N/A</v>
      </c>
      <c r="Q225" s="2" t="e">
        <v>#N/A</v>
      </c>
    </row>
    <row r="226" customFormat="false" ht="15" hidden="false" customHeight="false" outlineLevel="0" collapsed="false">
      <c r="A226" s="2"/>
      <c r="B226" s="2"/>
      <c r="C226" s="2"/>
      <c r="D226" s="2"/>
      <c r="E226" s="2"/>
      <c r="F226" s="2" t="s">
        <v>858</v>
      </c>
      <c r="G226" s="2" t="s">
        <v>859</v>
      </c>
      <c r="H226" s="2" t="e">
        <v>#N/A</v>
      </c>
      <c r="I226" s="2" t="e">
        <v>#N/A</v>
      </c>
      <c r="J226" s="2" t="e">
        <v>#N/A</v>
      </c>
      <c r="K226" s="2" t="e">
        <v>#N/A</v>
      </c>
      <c r="L226" s="2" t="e">
        <v>#N/A</v>
      </c>
      <c r="M226" s="2" t="e">
        <v>#N/A</v>
      </c>
      <c r="N226" s="2" t="e">
        <v>#N/A</v>
      </c>
      <c r="O226" s="2" t="e">
        <v>#N/A</v>
      </c>
      <c r="P226" s="2" t="e">
        <v>#N/A</v>
      </c>
      <c r="Q226" s="2" t="e">
        <v>#N/A</v>
      </c>
    </row>
    <row r="227" customFormat="false" ht="15" hidden="false" customHeight="false" outlineLevel="0" collapsed="false">
      <c r="A227" s="2"/>
      <c r="B227" s="2"/>
      <c r="C227" s="2"/>
      <c r="D227" s="2"/>
      <c r="E227" s="2"/>
      <c r="F227" s="2" t="s">
        <v>860</v>
      </c>
      <c r="G227" s="2" t="s">
        <v>861</v>
      </c>
      <c r="H227" s="2" t="e">
        <v>#N/A</v>
      </c>
      <c r="I227" s="2" t="e">
        <v>#N/A</v>
      </c>
      <c r="J227" s="2" t="e">
        <v>#N/A</v>
      </c>
      <c r="K227" s="2" t="e">
        <v>#N/A</v>
      </c>
      <c r="L227" s="2" t="e">
        <v>#N/A</v>
      </c>
      <c r="M227" s="2" t="e">
        <v>#N/A</v>
      </c>
      <c r="N227" s="2" t="e">
        <v>#N/A</v>
      </c>
      <c r="O227" s="2" t="e">
        <v>#N/A</v>
      </c>
      <c r="P227" s="2" t="e">
        <v>#N/A</v>
      </c>
      <c r="Q227" s="2" t="e">
        <v>#N/A</v>
      </c>
    </row>
    <row r="228" customFormat="false" ht="15" hidden="false" customHeight="false" outlineLevel="0" collapsed="false">
      <c r="A228" s="2"/>
      <c r="B228" s="2"/>
      <c r="C228" s="2"/>
      <c r="D228" s="2"/>
      <c r="E228" s="2"/>
      <c r="F228" s="2" t="s">
        <v>862</v>
      </c>
      <c r="G228" s="2" t="s">
        <v>863</v>
      </c>
      <c r="H228" s="2" t="e">
        <v>#N/A</v>
      </c>
      <c r="I228" s="2" t="e">
        <v>#N/A</v>
      </c>
      <c r="J228" s="2" t="e">
        <v>#N/A</v>
      </c>
      <c r="K228" s="2" t="e">
        <v>#N/A</v>
      </c>
      <c r="L228" s="2" t="e">
        <v>#N/A</v>
      </c>
      <c r="M228" s="2" t="e">
        <v>#N/A</v>
      </c>
      <c r="N228" s="2" t="e">
        <v>#N/A</v>
      </c>
      <c r="O228" s="2" t="e">
        <v>#N/A</v>
      </c>
      <c r="P228" s="2" t="e">
        <v>#N/A</v>
      </c>
      <c r="Q228" s="2" t="e">
        <v>#N/A</v>
      </c>
    </row>
    <row r="229" customFormat="false" ht="15" hidden="false" customHeight="false" outlineLevel="0" collapsed="false">
      <c r="A229" s="2"/>
      <c r="B229" s="2"/>
      <c r="C229" s="2"/>
      <c r="D229" s="2"/>
      <c r="E229" s="2"/>
      <c r="F229" s="2" t="s">
        <v>864</v>
      </c>
      <c r="G229" s="2" t="s">
        <v>865</v>
      </c>
      <c r="H229" s="2" t="e">
        <v>#N/A</v>
      </c>
      <c r="I229" s="2" t="e">
        <v>#N/A</v>
      </c>
      <c r="J229" s="2" t="e">
        <v>#N/A</v>
      </c>
      <c r="K229" s="2" t="e">
        <v>#N/A</v>
      </c>
      <c r="L229" s="2" t="e">
        <v>#N/A</v>
      </c>
      <c r="M229" s="2" t="e">
        <v>#N/A</v>
      </c>
      <c r="N229" s="2" t="e">
        <v>#N/A</v>
      </c>
      <c r="O229" s="2" t="e">
        <v>#N/A</v>
      </c>
      <c r="P229" s="2" t="e">
        <v>#N/A</v>
      </c>
      <c r="Q229" s="2" t="e">
        <v>#N/A</v>
      </c>
    </row>
    <row r="230" customFormat="false" ht="15" hidden="false" customHeight="false" outlineLevel="0" collapsed="false">
      <c r="A230" s="2"/>
      <c r="B230" s="2"/>
      <c r="C230" s="2"/>
      <c r="D230" s="2"/>
      <c r="E230" s="2"/>
      <c r="F230" s="2" t="s">
        <v>866</v>
      </c>
      <c r="G230" s="2" t="s">
        <v>867</v>
      </c>
      <c r="H230" s="2" t="e">
        <v>#N/A</v>
      </c>
      <c r="I230" s="2" t="e">
        <v>#N/A</v>
      </c>
      <c r="J230" s="2" t="e">
        <v>#N/A</v>
      </c>
      <c r="K230" s="2" t="e">
        <v>#N/A</v>
      </c>
      <c r="L230" s="2" t="e">
        <v>#N/A</v>
      </c>
      <c r="M230" s="2" t="e">
        <v>#N/A</v>
      </c>
      <c r="N230" s="2" t="e">
        <v>#N/A</v>
      </c>
      <c r="O230" s="2" t="e">
        <v>#N/A</v>
      </c>
      <c r="P230" s="2" t="e">
        <v>#N/A</v>
      </c>
      <c r="Q230" s="2" t="e">
        <v>#N/A</v>
      </c>
    </row>
    <row r="231" customFormat="false" ht="15" hidden="false" customHeight="false" outlineLevel="0" collapsed="false">
      <c r="A231" s="2"/>
      <c r="B231" s="2"/>
      <c r="C231" s="2"/>
      <c r="D231" s="2"/>
      <c r="E231" s="2"/>
      <c r="F231" s="2" t="s">
        <v>868</v>
      </c>
      <c r="G231" s="2" t="s">
        <v>869</v>
      </c>
      <c r="H231" s="2" t="e">
        <v>#N/A</v>
      </c>
      <c r="I231" s="2" t="e">
        <v>#N/A</v>
      </c>
      <c r="J231" s="2" t="e">
        <v>#N/A</v>
      </c>
      <c r="K231" s="2" t="e">
        <v>#N/A</v>
      </c>
      <c r="L231" s="2" t="e">
        <v>#N/A</v>
      </c>
      <c r="M231" s="2" t="e">
        <v>#N/A</v>
      </c>
      <c r="N231" s="2" t="e">
        <v>#N/A</v>
      </c>
      <c r="O231" s="2" t="e">
        <v>#N/A</v>
      </c>
      <c r="P231" s="2" t="e">
        <v>#N/A</v>
      </c>
      <c r="Q231" s="2" t="e">
        <v>#N/A</v>
      </c>
    </row>
    <row r="232" customFormat="false" ht="15" hidden="false" customHeight="false" outlineLevel="0" collapsed="false">
      <c r="A232" s="2"/>
      <c r="B232" s="2"/>
      <c r="C232" s="2"/>
      <c r="D232" s="2"/>
      <c r="E232" s="2"/>
      <c r="F232" s="2" t="s">
        <v>870</v>
      </c>
      <c r="G232" s="2" t="s">
        <v>871</v>
      </c>
      <c r="H232" s="2" t="e">
        <v>#N/A</v>
      </c>
      <c r="I232" s="2" t="e">
        <v>#N/A</v>
      </c>
      <c r="J232" s="2" t="e">
        <v>#N/A</v>
      </c>
      <c r="K232" s="2" t="e">
        <v>#N/A</v>
      </c>
      <c r="L232" s="2" t="e">
        <v>#N/A</v>
      </c>
      <c r="M232" s="2" t="e">
        <v>#N/A</v>
      </c>
      <c r="N232" s="2" t="e">
        <v>#N/A</v>
      </c>
      <c r="O232" s="2" t="e">
        <v>#N/A</v>
      </c>
      <c r="P232" s="2" t="e">
        <v>#N/A</v>
      </c>
      <c r="Q232" s="2" t="e">
        <v>#N/A</v>
      </c>
    </row>
    <row r="233" customFormat="false" ht="15" hidden="false" customHeight="false" outlineLevel="0" collapsed="false">
      <c r="A233" s="2"/>
      <c r="B233" s="2"/>
      <c r="C233" s="2"/>
      <c r="D233" s="2"/>
      <c r="E233" s="2"/>
      <c r="F233" s="2" t="s">
        <v>872</v>
      </c>
      <c r="G233" s="2" t="s">
        <v>873</v>
      </c>
      <c r="H233" s="2" t="e">
        <v>#N/A</v>
      </c>
      <c r="I233" s="2" t="e">
        <v>#N/A</v>
      </c>
      <c r="J233" s="2" t="e">
        <v>#N/A</v>
      </c>
      <c r="K233" s="2" t="e">
        <v>#N/A</v>
      </c>
      <c r="L233" s="2" t="e">
        <v>#N/A</v>
      </c>
      <c r="M233" s="2" t="e">
        <v>#N/A</v>
      </c>
      <c r="N233" s="2" t="e">
        <v>#N/A</v>
      </c>
      <c r="O233" s="2" t="e">
        <v>#N/A</v>
      </c>
      <c r="P233" s="2" t="e">
        <v>#N/A</v>
      </c>
      <c r="Q233" s="2" t="e">
        <v>#N/A</v>
      </c>
    </row>
    <row r="234" customFormat="false" ht="15" hidden="false" customHeight="false" outlineLevel="0" collapsed="false">
      <c r="A234" s="2"/>
      <c r="B234" s="2"/>
      <c r="C234" s="2"/>
      <c r="D234" s="2"/>
      <c r="E234" s="2"/>
      <c r="F234" s="2" t="s">
        <v>874</v>
      </c>
      <c r="G234" s="2" t="s">
        <v>875</v>
      </c>
      <c r="H234" s="2" t="e">
        <v>#N/A</v>
      </c>
      <c r="I234" s="2" t="e">
        <v>#N/A</v>
      </c>
      <c r="J234" s="2" t="e">
        <v>#N/A</v>
      </c>
      <c r="K234" s="2" t="e">
        <v>#N/A</v>
      </c>
      <c r="L234" s="2" t="e">
        <v>#N/A</v>
      </c>
      <c r="M234" s="2" t="e">
        <v>#N/A</v>
      </c>
      <c r="N234" s="2" t="e">
        <v>#N/A</v>
      </c>
      <c r="O234" s="2" t="e">
        <v>#N/A</v>
      </c>
      <c r="P234" s="2" t="e">
        <v>#N/A</v>
      </c>
      <c r="Q234" s="2" t="e">
        <v>#N/A</v>
      </c>
    </row>
    <row r="235" customFormat="false" ht="15" hidden="false" customHeight="false" outlineLevel="0" collapsed="false">
      <c r="A235" s="2"/>
      <c r="B235" s="2"/>
      <c r="C235" s="2"/>
      <c r="D235" s="2"/>
      <c r="E235" s="2"/>
      <c r="F235" s="2" t="s">
        <v>876</v>
      </c>
      <c r="G235" s="2" t="s">
        <v>877</v>
      </c>
      <c r="H235" s="2" t="e">
        <v>#N/A</v>
      </c>
      <c r="I235" s="2" t="e">
        <v>#N/A</v>
      </c>
      <c r="J235" s="2" t="e">
        <v>#N/A</v>
      </c>
      <c r="K235" s="2" t="e">
        <v>#N/A</v>
      </c>
      <c r="L235" s="2" t="e">
        <v>#N/A</v>
      </c>
      <c r="M235" s="2" t="e">
        <v>#N/A</v>
      </c>
      <c r="N235" s="2" t="e">
        <v>#N/A</v>
      </c>
      <c r="O235" s="2" t="e">
        <v>#N/A</v>
      </c>
      <c r="P235" s="2" t="e">
        <v>#N/A</v>
      </c>
      <c r="Q235" s="2" t="e">
        <v>#N/A</v>
      </c>
    </row>
    <row r="236" customFormat="false" ht="15" hidden="false" customHeight="false" outlineLevel="0" collapsed="false">
      <c r="A236" s="2"/>
      <c r="B236" s="2"/>
      <c r="C236" s="2"/>
      <c r="D236" s="2"/>
      <c r="E236" s="2"/>
      <c r="F236" s="2" t="s">
        <v>878</v>
      </c>
      <c r="G236" s="2" t="s">
        <v>879</v>
      </c>
      <c r="H236" s="2" t="e">
        <v>#N/A</v>
      </c>
      <c r="I236" s="2" t="e">
        <v>#N/A</v>
      </c>
      <c r="J236" s="2" t="e">
        <v>#N/A</v>
      </c>
      <c r="K236" s="2" t="e">
        <v>#N/A</v>
      </c>
      <c r="L236" s="2" t="e">
        <v>#N/A</v>
      </c>
      <c r="M236" s="2" t="e">
        <v>#N/A</v>
      </c>
      <c r="N236" s="2" t="e">
        <v>#N/A</v>
      </c>
      <c r="O236" s="2" t="e">
        <v>#N/A</v>
      </c>
      <c r="P236" s="2" t="e">
        <v>#N/A</v>
      </c>
      <c r="Q236" s="2" t="e">
        <v>#N/A</v>
      </c>
    </row>
    <row r="237" customFormat="false" ht="15" hidden="false" customHeight="false" outlineLevel="0" collapsed="false">
      <c r="A237" s="2"/>
      <c r="B237" s="2"/>
      <c r="C237" s="2"/>
      <c r="D237" s="2"/>
      <c r="E237" s="2"/>
      <c r="F237" s="2" t="s">
        <v>880</v>
      </c>
      <c r="G237" s="2" t="s">
        <v>881</v>
      </c>
      <c r="H237" s="2" t="e">
        <v>#N/A</v>
      </c>
      <c r="I237" s="2" t="e">
        <v>#N/A</v>
      </c>
      <c r="J237" s="2" t="e">
        <v>#N/A</v>
      </c>
      <c r="K237" s="2" t="e">
        <v>#N/A</v>
      </c>
      <c r="L237" s="2" t="e">
        <v>#N/A</v>
      </c>
      <c r="M237" s="2" t="e">
        <v>#N/A</v>
      </c>
      <c r="N237" s="2" t="e">
        <v>#N/A</v>
      </c>
      <c r="O237" s="2" t="e">
        <v>#N/A</v>
      </c>
      <c r="P237" s="2" t="e">
        <v>#N/A</v>
      </c>
      <c r="Q237" s="2" t="e">
        <v>#N/A</v>
      </c>
    </row>
    <row r="238" customFormat="false" ht="15" hidden="false" customHeight="false" outlineLevel="0" collapsed="false">
      <c r="A238" s="2"/>
      <c r="B238" s="2"/>
      <c r="C238" s="2"/>
      <c r="D238" s="2"/>
      <c r="E238" s="2"/>
      <c r="F238" s="2" t="s">
        <v>882</v>
      </c>
      <c r="G238" s="2" t="s">
        <v>883</v>
      </c>
      <c r="H238" s="2" t="e">
        <v>#N/A</v>
      </c>
      <c r="I238" s="2" t="e">
        <v>#N/A</v>
      </c>
      <c r="J238" s="2" t="e">
        <v>#N/A</v>
      </c>
      <c r="K238" s="2" t="e">
        <v>#N/A</v>
      </c>
      <c r="L238" s="2" t="e">
        <v>#N/A</v>
      </c>
      <c r="M238" s="2" t="e">
        <v>#N/A</v>
      </c>
      <c r="N238" s="2" t="e">
        <v>#N/A</v>
      </c>
      <c r="O238" s="2" t="e">
        <v>#N/A</v>
      </c>
      <c r="P238" s="2" t="e">
        <v>#N/A</v>
      </c>
      <c r="Q238" s="2" t="e">
        <v>#N/A</v>
      </c>
    </row>
    <row r="239" customFormat="false" ht="15" hidden="false" customHeight="false" outlineLevel="0" collapsed="false">
      <c r="A239" s="2"/>
      <c r="B239" s="2"/>
      <c r="C239" s="2"/>
      <c r="D239" s="2"/>
      <c r="E239" s="2"/>
      <c r="F239" s="2" t="s">
        <v>884</v>
      </c>
      <c r="G239" s="2" t="s">
        <v>885</v>
      </c>
      <c r="H239" s="2" t="e">
        <v>#N/A</v>
      </c>
      <c r="I239" s="2" t="e">
        <v>#N/A</v>
      </c>
      <c r="J239" s="2" t="e">
        <v>#N/A</v>
      </c>
      <c r="K239" s="2" t="e">
        <v>#N/A</v>
      </c>
      <c r="L239" s="2" t="e">
        <v>#N/A</v>
      </c>
      <c r="M239" s="2" t="e">
        <v>#N/A</v>
      </c>
      <c r="N239" s="2" t="e">
        <v>#N/A</v>
      </c>
      <c r="O239" s="2" t="e">
        <v>#N/A</v>
      </c>
      <c r="P239" s="2" t="e">
        <v>#N/A</v>
      </c>
      <c r="Q239" s="2" t="e">
        <v>#N/A</v>
      </c>
    </row>
    <row r="240" customFormat="false" ht="15" hidden="false" customHeight="false" outlineLevel="0" collapsed="false">
      <c r="A240" s="2"/>
      <c r="B240" s="2"/>
      <c r="C240" s="2"/>
      <c r="D240" s="2"/>
      <c r="E240" s="2"/>
      <c r="F240" s="2" t="s">
        <v>886</v>
      </c>
      <c r="G240" s="2" t="s">
        <v>887</v>
      </c>
      <c r="H240" s="2" t="e">
        <v>#N/A</v>
      </c>
      <c r="I240" s="2" t="e">
        <v>#N/A</v>
      </c>
      <c r="J240" s="2" t="e">
        <v>#N/A</v>
      </c>
      <c r="K240" s="2" t="e">
        <v>#N/A</v>
      </c>
      <c r="L240" s="2" t="e">
        <v>#N/A</v>
      </c>
      <c r="M240" s="2" t="e">
        <v>#N/A</v>
      </c>
      <c r="N240" s="2" t="e">
        <v>#N/A</v>
      </c>
      <c r="O240" s="2" t="e">
        <v>#N/A</v>
      </c>
      <c r="P240" s="2" t="e">
        <v>#N/A</v>
      </c>
      <c r="Q240" s="2" t="e">
        <v>#N/A</v>
      </c>
    </row>
    <row r="241" customFormat="false" ht="15" hidden="false" customHeight="false" outlineLevel="0" collapsed="false">
      <c r="A241" s="2"/>
      <c r="B241" s="2"/>
      <c r="C241" s="2"/>
      <c r="D241" s="2"/>
      <c r="E241" s="2"/>
      <c r="F241" s="2" t="s">
        <v>888</v>
      </c>
      <c r="G241" s="2" t="s">
        <v>889</v>
      </c>
      <c r="H241" s="2" t="e">
        <v>#N/A</v>
      </c>
      <c r="I241" s="2" t="e">
        <v>#N/A</v>
      </c>
      <c r="J241" s="2" t="e">
        <v>#N/A</v>
      </c>
      <c r="K241" s="2" t="e">
        <v>#N/A</v>
      </c>
      <c r="L241" s="2" t="e">
        <v>#N/A</v>
      </c>
      <c r="M241" s="2" t="e">
        <v>#N/A</v>
      </c>
      <c r="N241" s="2" t="e">
        <v>#N/A</v>
      </c>
      <c r="O241" s="2" t="e">
        <v>#N/A</v>
      </c>
      <c r="P241" s="2" t="e">
        <v>#N/A</v>
      </c>
      <c r="Q241" s="2" t="e">
        <v>#N/A</v>
      </c>
    </row>
    <row r="242" customFormat="false" ht="15" hidden="false" customHeight="false" outlineLevel="0" collapsed="false">
      <c r="A242" s="2"/>
      <c r="B242" s="2"/>
      <c r="C242" s="2"/>
      <c r="D242" s="2"/>
      <c r="E242" s="2"/>
      <c r="F242" s="2" t="s">
        <v>890</v>
      </c>
      <c r="G242" s="2" t="s">
        <v>891</v>
      </c>
      <c r="H242" s="2" t="e">
        <v>#N/A</v>
      </c>
      <c r="I242" s="2" t="e">
        <v>#N/A</v>
      </c>
      <c r="J242" s="2" t="e">
        <v>#N/A</v>
      </c>
      <c r="K242" s="2" t="e">
        <v>#N/A</v>
      </c>
      <c r="L242" s="2" t="e">
        <v>#N/A</v>
      </c>
      <c r="M242" s="2" t="e">
        <v>#N/A</v>
      </c>
      <c r="N242" s="2" t="e">
        <v>#N/A</v>
      </c>
      <c r="O242" s="2" t="e">
        <v>#N/A</v>
      </c>
      <c r="P242" s="2" t="e">
        <v>#N/A</v>
      </c>
      <c r="Q242" s="2" t="e">
        <v>#N/A</v>
      </c>
    </row>
    <row r="243" customFormat="false" ht="15" hidden="false" customHeight="false" outlineLevel="0" collapsed="false">
      <c r="A243" s="2"/>
      <c r="B243" s="2"/>
      <c r="C243" s="2"/>
      <c r="D243" s="2"/>
      <c r="E243" s="2"/>
      <c r="F243" s="2" t="s">
        <v>892</v>
      </c>
      <c r="G243" s="2" t="s">
        <v>893</v>
      </c>
      <c r="H243" s="2" t="e">
        <v>#N/A</v>
      </c>
      <c r="I243" s="2" t="e">
        <v>#N/A</v>
      </c>
      <c r="J243" s="2" t="e">
        <v>#N/A</v>
      </c>
      <c r="K243" s="2" t="e">
        <v>#N/A</v>
      </c>
      <c r="L243" s="2" t="e">
        <v>#N/A</v>
      </c>
      <c r="M243" s="2" t="e">
        <v>#N/A</v>
      </c>
      <c r="N243" s="2" t="e">
        <v>#N/A</v>
      </c>
      <c r="O243" s="2" t="e">
        <v>#N/A</v>
      </c>
      <c r="P243" s="2" t="e">
        <v>#N/A</v>
      </c>
      <c r="Q243" s="2" t="e">
        <v>#N/A</v>
      </c>
    </row>
    <row r="244" customFormat="false" ht="15" hidden="false" customHeight="false" outlineLevel="0" collapsed="false">
      <c r="A244" s="2"/>
      <c r="B244" s="2"/>
      <c r="C244" s="2"/>
      <c r="D244" s="2"/>
      <c r="E244" s="2"/>
      <c r="F244" s="2" t="s">
        <v>894</v>
      </c>
      <c r="G244" s="2" t="s">
        <v>895</v>
      </c>
      <c r="H244" s="2" t="e">
        <v>#N/A</v>
      </c>
      <c r="I244" s="2" t="e">
        <v>#N/A</v>
      </c>
      <c r="J244" s="2" t="e">
        <v>#N/A</v>
      </c>
      <c r="K244" s="2" t="e">
        <v>#N/A</v>
      </c>
      <c r="L244" s="2" t="e">
        <v>#N/A</v>
      </c>
      <c r="M244" s="2" t="e">
        <v>#N/A</v>
      </c>
      <c r="N244" s="2" t="e">
        <v>#N/A</v>
      </c>
      <c r="O244" s="2" t="e">
        <v>#N/A</v>
      </c>
      <c r="P244" s="2" t="e">
        <v>#N/A</v>
      </c>
      <c r="Q244" s="2" t="e">
        <v>#N/A</v>
      </c>
    </row>
    <row r="245" customFormat="false" ht="15" hidden="false" customHeight="false" outlineLevel="0" collapsed="false">
      <c r="A245" s="2"/>
      <c r="B245" s="2"/>
      <c r="C245" s="2"/>
      <c r="D245" s="2"/>
      <c r="E245" s="2"/>
      <c r="F245" s="2" t="s">
        <v>896</v>
      </c>
      <c r="G245" s="2" t="s">
        <v>897</v>
      </c>
      <c r="H245" s="2" t="e">
        <v>#N/A</v>
      </c>
      <c r="I245" s="2" t="e">
        <v>#N/A</v>
      </c>
      <c r="J245" s="2" t="e">
        <v>#N/A</v>
      </c>
      <c r="K245" s="2" t="e">
        <v>#N/A</v>
      </c>
      <c r="L245" s="2" t="e">
        <v>#N/A</v>
      </c>
      <c r="M245" s="2" t="e">
        <v>#N/A</v>
      </c>
      <c r="N245" s="2" t="e">
        <v>#N/A</v>
      </c>
      <c r="O245" s="2" t="e">
        <v>#N/A</v>
      </c>
      <c r="P245" s="2" t="e">
        <v>#N/A</v>
      </c>
      <c r="Q245" s="2" t="e">
        <v>#N/A</v>
      </c>
    </row>
    <row r="246" customFormat="false" ht="15" hidden="false" customHeight="false" outlineLevel="0" collapsed="false">
      <c r="A246" s="2"/>
      <c r="B246" s="2"/>
      <c r="C246" s="2"/>
      <c r="D246" s="2"/>
      <c r="E246" s="2"/>
      <c r="F246" s="2" t="s">
        <v>898</v>
      </c>
      <c r="G246" s="2" t="s">
        <v>899</v>
      </c>
      <c r="H246" s="2" t="e">
        <v>#N/A</v>
      </c>
      <c r="I246" s="2" t="e">
        <v>#N/A</v>
      </c>
      <c r="J246" s="2" t="e">
        <v>#N/A</v>
      </c>
      <c r="K246" s="2" t="e">
        <v>#N/A</v>
      </c>
      <c r="L246" s="2" t="e">
        <v>#N/A</v>
      </c>
      <c r="M246" s="2" t="e">
        <v>#N/A</v>
      </c>
      <c r="N246" s="2" t="e">
        <v>#N/A</v>
      </c>
      <c r="O246" s="2" t="e">
        <v>#N/A</v>
      </c>
      <c r="P246" s="2" t="e">
        <v>#N/A</v>
      </c>
      <c r="Q246" s="2" t="e">
        <v>#N/A</v>
      </c>
    </row>
    <row r="247" customFormat="false" ht="15" hidden="false" customHeight="false" outlineLevel="0" collapsed="false">
      <c r="A247" s="2"/>
      <c r="B247" s="2"/>
      <c r="C247" s="2"/>
      <c r="D247" s="2"/>
      <c r="E247" s="2"/>
      <c r="F247" s="2" t="s">
        <v>900</v>
      </c>
      <c r="G247" s="2" t="s">
        <v>901</v>
      </c>
      <c r="H247" s="2" t="e">
        <v>#N/A</v>
      </c>
      <c r="I247" s="2" t="e">
        <v>#N/A</v>
      </c>
      <c r="J247" s="2" t="e">
        <v>#N/A</v>
      </c>
      <c r="K247" s="2" t="e">
        <v>#N/A</v>
      </c>
      <c r="L247" s="2" t="e">
        <v>#N/A</v>
      </c>
      <c r="M247" s="2" t="e">
        <v>#N/A</v>
      </c>
      <c r="N247" s="2" t="e">
        <v>#N/A</v>
      </c>
      <c r="O247" s="2" t="e">
        <v>#N/A</v>
      </c>
      <c r="P247" s="2" t="e">
        <v>#N/A</v>
      </c>
      <c r="Q247" s="2" t="e">
        <v>#N/A</v>
      </c>
    </row>
    <row r="248" customFormat="false" ht="15" hidden="false" customHeight="false" outlineLevel="0" collapsed="false">
      <c r="A248" s="2"/>
      <c r="B248" s="2"/>
      <c r="C248" s="2"/>
      <c r="D248" s="2"/>
      <c r="E248" s="2"/>
      <c r="F248" s="2" t="s">
        <v>902</v>
      </c>
      <c r="G248" s="2" t="s">
        <v>903</v>
      </c>
      <c r="H248" s="2" t="e">
        <v>#N/A</v>
      </c>
      <c r="I248" s="2" t="e">
        <v>#N/A</v>
      </c>
      <c r="J248" s="2" t="e">
        <v>#N/A</v>
      </c>
      <c r="K248" s="2" t="e">
        <v>#N/A</v>
      </c>
      <c r="L248" s="2" t="e">
        <v>#N/A</v>
      </c>
      <c r="M248" s="2" t="e">
        <v>#N/A</v>
      </c>
      <c r="N248" s="2" t="e">
        <v>#N/A</v>
      </c>
      <c r="O248" s="2" t="e">
        <v>#N/A</v>
      </c>
      <c r="P248" s="2" t="e">
        <v>#N/A</v>
      </c>
      <c r="Q248" s="2" t="e">
        <v>#N/A</v>
      </c>
    </row>
    <row r="249" customFormat="false" ht="15" hidden="false" customHeight="false" outlineLevel="0" collapsed="false">
      <c r="A249" s="2"/>
      <c r="B249" s="2"/>
      <c r="C249" s="2"/>
      <c r="D249" s="2"/>
      <c r="E249" s="2"/>
      <c r="F249" s="2" t="s">
        <v>904</v>
      </c>
      <c r="G249" s="2" t="s">
        <v>905</v>
      </c>
      <c r="H249" s="2" t="e">
        <v>#N/A</v>
      </c>
      <c r="I249" s="2" t="e">
        <v>#N/A</v>
      </c>
      <c r="J249" s="2" t="e">
        <v>#N/A</v>
      </c>
      <c r="K249" s="2" t="e">
        <v>#N/A</v>
      </c>
      <c r="L249" s="2" t="e">
        <v>#N/A</v>
      </c>
      <c r="M249" s="2" t="e">
        <v>#N/A</v>
      </c>
      <c r="N249" s="2" t="e">
        <v>#N/A</v>
      </c>
      <c r="O249" s="2" t="e">
        <v>#N/A</v>
      </c>
      <c r="P249" s="2" t="e">
        <v>#N/A</v>
      </c>
      <c r="Q249" s="2" t="e">
        <v>#N/A</v>
      </c>
    </row>
    <row r="250" customFormat="false" ht="15" hidden="false" customHeight="false" outlineLevel="0" collapsed="false">
      <c r="A250" s="2"/>
      <c r="B250" s="2"/>
      <c r="C250" s="2"/>
      <c r="D250" s="2"/>
      <c r="E250" s="2"/>
      <c r="F250" s="2" t="s">
        <v>906</v>
      </c>
      <c r="G250" s="2" t="s">
        <v>907</v>
      </c>
      <c r="H250" s="2" t="e">
        <v>#N/A</v>
      </c>
      <c r="I250" s="2" t="e">
        <v>#N/A</v>
      </c>
      <c r="J250" s="2" t="e">
        <v>#N/A</v>
      </c>
      <c r="K250" s="2" t="e">
        <v>#N/A</v>
      </c>
      <c r="L250" s="2" t="e">
        <v>#N/A</v>
      </c>
      <c r="M250" s="2" t="e">
        <v>#N/A</v>
      </c>
      <c r="N250" s="2" t="e">
        <v>#N/A</v>
      </c>
      <c r="O250" s="2" t="e">
        <v>#N/A</v>
      </c>
      <c r="P250" s="2" t="e">
        <v>#N/A</v>
      </c>
      <c r="Q250" s="2" t="e">
        <v>#N/A</v>
      </c>
    </row>
    <row r="251" customFormat="false" ht="15" hidden="false" customHeight="false" outlineLevel="0" collapsed="false">
      <c r="A251" s="2"/>
      <c r="B251" s="2"/>
      <c r="C251" s="2"/>
      <c r="D251" s="2"/>
      <c r="E251" s="2"/>
      <c r="F251" s="2" t="s">
        <v>908</v>
      </c>
      <c r="G251" s="2" t="s">
        <v>909</v>
      </c>
      <c r="H251" s="2" t="e">
        <v>#N/A</v>
      </c>
      <c r="I251" s="2" t="e">
        <v>#N/A</v>
      </c>
      <c r="J251" s="2" t="e">
        <v>#N/A</v>
      </c>
      <c r="K251" s="2" t="e">
        <v>#N/A</v>
      </c>
      <c r="L251" s="2" t="e">
        <v>#N/A</v>
      </c>
      <c r="M251" s="2" t="e">
        <v>#N/A</v>
      </c>
      <c r="N251" s="2" t="e">
        <v>#N/A</v>
      </c>
      <c r="O251" s="2" t="e">
        <v>#N/A</v>
      </c>
      <c r="P251" s="2" t="e">
        <v>#N/A</v>
      </c>
      <c r="Q251" s="2" t="e">
        <v>#N/A</v>
      </c>
    </row>
    <row r="252" customFormat="false" ht="15" hidden="false" customHeight="false" outlineLevel="0" collapsed="false">
      <c r="A252" s="2"/>
      <c r="B252" s="2"/>
      <c r="C252" s="2"/>
      <c r="D252" s="2"/>
      <c r="E252" s="2"/>
      <c r="F252" s="2" t="s">
        <v>910</v>
      </c>
      <c r="G252" s="2" t="s">
        <v>911</v>
      </c>
      <c r="H252" s="2" t="e">
        <v>#N/A</v>
      </c>
      <c r="I252" s="2" t="e">
        <v>#N/A</v>
      </c>
      <c r="J252" s="2" t="e">
        <v>#N/A</v>
      </c>
      <c r="K252" s="2" t="e">
        <v>#N/A</v>
      </c>
      <c r="L252" s="2" t="e">
        <v>#N/A</v>
      </c>
      <c r="M252" s="2" t="e">
        <v>#N/A</v>
      </c>
      <c r="N252" s="2" t="e">
        <v>#N/A</v>
      </c>
      <c r="O252" s="2" t="e">
        <v>#N/A</v>
      </c>
      <c r="P252" s="2" t="e">
        <v>#N/A</v>
      </c>
      <c r="Q252" s="2" t="e">
        <v>#N/A</v>
      </c>
    </row>
    <row r="253" customFormat="false" ht="15" hidden="false" customHeight="false" outlineLevel="0" collapsed="false">
      <c r="A253" s="2"/>
      <c r="B253" s="2"/>
      <c r="C253" s="2"/>
      <c r="D253" s="2"/>
      <c r="E253" s="2"/>
      <c r="F253" s="2" t="s">
        <v>912</v>
      </c>
      <c r="G253" s="2" t="s">
        <v>913</v>
      </c>
      <c r="H253" s="2" t="e">
        <v>#N/A</v>
      </c>
      <c r="I253" s="2" t="e">
        <v>#N/A</v>
      </c>
      <c r="J253" s="2" t="e">
        <v>#N/A</v>
      </c>
      <c r="K253" s="2" t="e">
        <v>#N/A</v>
      </c>
      <c r="L253" s="2" t="e">
        <v>#N/A</v>
      </c>
      <c r="M253" s="2" t="e">
        <v>#N/A</v>
      </c>
      <c r="N253" s="2" t="e">
        <v>#N/A</v>
      </c>
      <c r="O253" s="2" t="e">
        <v>#N/A</v>
      </c>
      <c r="P253" s="2" t="e">
        <v>#N/A</v>
      </c>
      <c r="Q253" s="2" t="e">
        <v>#N/A</v>
      </c>
    </row>
    <row r="254" customFormat="false" ht="15" hidden="false" customHeight="false" outlineLevel="0" collapsed="false">
      <c r="A254" s="2"/>
      <c r="B254" s="2"/>
      <c r="C254" s="2"/>
      <c r="D254" s="2"/>
      <c r="E254" s="2"/>
      <c r="F254" s="2" t="s">
        <v>914</v>
      </c>
      <c r="G254" s="2" t="s">
        <v>915</v>
      </c>
      <c r="H254" s="2" t="e">
        <v>#N/A</v>
      </c>
      <c r="I254" s="2" t="e">
        <v>#N/A</v>
      </c>
      <c r="J254" s="2" t="e">
        <v>#N/A</v>
      </c>
      <c r="K254" s="2" t="e">
        <v>#N/A</v>
      </c>
      <c r="L254" s="2" t="e">
        <v>#N/A</v>
      </c>
      <c r="M254" s="2" t="e">
        <v>#N/A</v>
      </c>
      <c r="N254" s="2" t="e">
        <v>#N/A</v>
      </c>
      <c r="O254" s="2" t="e">
        <v>#N/A</v>
      </c>
      <c r="P254" s="2" t="e">
        <v>#N/A</v>
      </c>
      <c r="Q254" s="2" t="e">
        <v>#N/A</v>
      </c>
    </row>
    <row r="255" customFormat="false" ht="15" hidden="false" customHeight="false" outlineLevel="0" collapsed="false">
      <c r="A255" s="2"/>
      <c r="B255" s="2"/>
      <c r="C255" s="2"/>
      <c r="D255" s="2"/>
      <c r="E255" s="2"/>
      <c r="F255" s="2" t="s">
        <v>916</v>
      </c>
      <c r="G255" s="2" t="s">
        <v>917</v>
      </c>
      <c r="H255" s="2" t="e">
        <v>#N/A</v>
      </c>
      <c r="I255" s="2" t="e">
        <v>#N/A</v>
      </c>
      <c r="J255" s="2" t="e">
        <v>#N/A</v>
      </c>
      <c r="K255" s="2" t="e">
        <v>#N/A</v>
      </c>
      <c r="L255" s="2" t="e">
        <v>#N/A</v>
      </c>
      <c r="M255" s="2" t="e">
        <v>#N/A</v>
      </c>
      <c r="N255" s="2" t="e">
        <v>#N/A</v>
      </c>
      <c r="O255" s="2" t="e">
        <v>#N/A</v>
      </c>
      <c r="P255" s="2" t="e">
        <v>#N/A</v>
      </c>
      <c r="Q255" s="2" t="e">
        <v>#N/A</v>
      </c>
    </row>
    <row r="256" customFormat="false" ht="15" hidden="false" customHeight="false" outlineLevel="0" collapsed="false">
      <c r="A256" s="2"/>
      <c r="B256" s="2"/>
      <c r="C256" s="2"/>
      <c r="D256" s="2"/>
      <c r="E256" s="2"/>
      <c r="F256" s="2" t="s">
        <v>918</v>
      </c>
      <c r="G256" s="2" t="s">
        <v>919</v>
      </c>
      <c r="H256" s="2" t="e">
        <v>#N/A</v>
      </c>
      <c r="I256" s="2" t="e">
        <v>#N/A</v>
      </c>
      <c r="J256" s="2" t="e">
        <v>#N/A</v>
      </c>
      <c r="K256" s="2" t="e">
        <v>#N/A</v>
      </c>
      <c r="L256" s="2" t="e">
        <v>#N/A</v>
      </c>
      <c r="M256" s="2" t="e">
        <v>#N/A</v>
      </c>
      <c r="N256" s="2" t="e">
        <v>#N/A</v>
      </c>
      <c r="O256" s="2" t="e">
        <v>#N/A</v>
      </c>
      <c r="P256" s="2" t="e">
        <v>#N/A</v>
      </c>
      <c r="Q256" s="2" t="e">
        <v>#N/A</v>
      </c>
    </row>
    <row r="257" customFormat="false" ht="15" hidden="false" customHeight="false" outlineLevel="0" collapsed="false">
      <c r="A257" s="2"/>
      <c r="B257" s="2"/>
      <c r="C257" s="2"/>
      <c r="D257" s="2"/>
      <c r="E257" s="2"/>
      <c r="F257" s="2" t="s">
        <v>920</v>
      </c>
      <c r="G257" s="2" t="s">
        <v>921</v>
      </c>
      <c r="H257" s="2" t="e">
        <v>#N/A</v>
      </c>
      <c r="I257" s="2" t="e">
        <v>#N/A</v>
      </c>
      <c r="J257" s="2" t="e">
        <v>#N/A</v>
      </c>
      <c r="K257" s="2" t="e">
        <v>#N/A</v>
      </c>
      <c r="L257" s="2" t="e">
        <v>#N/A</v>
      </c>
      <c r="M257" s="2" t="e">
        <v>#N/A</v>
      </c>
      <c r="N257" s="2" t="e">
        <v>#N/A</v>
      </c>
      <c r="O257" s="2" t="e">
        <v>#N/A</v>
      </c>
      <c r="P257" s="2" t="e">
        <v>#N/A</v>
      </c>
      <c r="Q257" s="2" t="e">
        <v>#N/A</v>
      </c>
    </row>
    <row r="258" customFormat="false" ht="15" hidden="false" customHeight="false" outlineLevel="0" collapsed="false">
      <c r="A258" s="2"/>
      <c r="B258" s="2"/>
      <c r="C258" s="2"/>
      <c r="D258" s="2"/>
      <c r="E258" s="2"/>
      <c r="F258" s="2" t="s">
        <v>922</v>
      </c>
      <c r="G258" s="2" t="s">
        <v>923</v>
      </c>
      <c r="H258" s="2" t="e">
        <v>#N/A</v>
      </c>
      <c r="I258" s="2" t="e">
        <v>#N/A</v>
      </c>
      <c r="J258" s="2" t="e">
        <v>#N/A</v>
      </c>
      <c r="K258" s="2" t="e">
        <v>#N/A</v>
      </c>
      <c r="L258" s="2" t="e">
        <v>#N/A</v>
      </c>
      <c r="M258" s="2" t="e">
        <v>#N/A</v>
      </c>
      <c r="N258" s="2" t="e">
        <v>#N/A</v>
      </c>
      <c r="O258" s="2" t="e">
        <v>#N/A</v>
      </c>
      <c r="P258" s="2" t="e">
        <v>#N/A</v>
      </c>
      <c r="Q258" s="2" t="e">
        <v>#N/A</v>
      </c>
    </row>
    <row r="259" customFormat="false" ht="15" hidden="false" customHeight="false" outlineLevel="0" collapsed="false">
      <c r="A259" s="2"/>
      <c r="B259" s="2"/>
      <c r="C259" s="2"/>
      <c r="D259" s="2"/>
      <c r="E259" s="2"/>
      <c r="F259" s="2" t="s">
        <v>924</v>
      </c>
      <c r="G259" s="2" t="s">
        <v>925</v>
      </c>
      <c r="H259" s="2" t="e">
        <v>#N/A</v>
      </c>
      <c r="I259" s="2" t="e">
        <v>#N/A</v>
      </c>
      <c r="J259" s="2" t="e">
        <v>#N/A</v>
      </c>
      <c r="K259" s="2" t="e">
        <v>#N/A</v>
      </c>
      <c r="L259" s="2" t="e">
        <v>#N/A</v>
      </c>
      <c r="M259" s="2" t="e">
        <v>#N/A</v>
      </c>
      <c r="N259" s="2" t="e">
        <v>#N/A</v>
      </c>
      <c r="O259" s="2" t="e">
        <v>#N/A</v>
      </c>
      <c r="P259" s="2" t="e">
        <v>#N/A</v>
      </c>
      <c r="Q259" s="2" t="e">
        <v>#N/A</v>
      </c>
    </row>
    <row r="260" customFormat="false" ht="15" hidden="false" customHeight="false" outlineLevel="0" collapsed="false">
      <c r="A260" s="2"/>
      <c r="B260" s="2"/>
      <c r="C260" s="2"/>
      <c r="D260" s="2"/>
      <c r="E260" s="2"/>
      <c r="F260" s="2" t="s">
        <v>926</v>
      </c>
      <c r="G260" s="2" t="s">
        <v>927</v>
      </c>
      <c r="H260" s="2" t="e">
        <v>#N/A</v>
      </c>
      <c r="I260" s="2" t="e">
        <v>#N/A</v>
      </c>
      <c r="J260" s="2" t="e">
        <v>#N/A</v>
      </c>
      <c r="K260" s="2" t="e">
        <v>#N/A</v>
      </c>
      <c r="L260" s="2" t="e">
        <v>#N/A</v>
      </c>
      <c r="M260" s="2" t="e">
        <v>#N/A</v>
      </c>
      <c r="N260" s="2" t="e">
        <v>#N/A</v>
      </c>
      <c r="O260" s="2" t="e">
        <v>#N/A</v>
      </c>
      <c r="P260" s="2" t="e">
        <v>#N/A</v>
      </c>
      <c r="Q260" s="2" t="e">
        <v>#N/A</v>
      </c>
    </row>
    <row r="261" customFormat="false" ht="15" hidden="false" customHeight="false" outlineLevel="0" collapsed="false">
      <c r="A261" s="2"/>
      <c r="B261" s="2"/>
      <c r="C261" s="2"/>
      <c r="D261" s="2"/>
      <c r="E261" s="2"/>
      <c r="F261" s="2" t="s">
        <v>928</v>
      </c>
      <c r="G261" s="2" t="s">
        <v>929</v>
      </c>
      <c r="H261" s="2" t="e">
        <v>#N/A</v>
      </c>
      <c r="I261" s="2" t="e">
        <v>#N/A</v>
      </c>
      <c r="J261" s="2" t="e">
        <v>#N/A</v>
      </c>
      <c r="K261" s="2" t="e">
        <v>#N/A</v>
      </c>
      <c r="L261" s="2" t="e">
        <v>#N/A</v>
      </c>
      <c r="M261" s="2" t="e">
        <v>#N/A</v>
      </c>
      <c r="N261" s="2" t="e">
        <v>#N/A</v>
      </c>
      <c r="O261" s="2" t="e">
        <v>#N/A</v>
      </c>
      <c r="P261" s="2" t="e">
        <v>#N/A</v>
      </c>
      <c r="Q261" s="2" t="e">
        <v>#N/A</v>
      </c>
    </row>
    <row r="262" customFormat="false" ht="15" hidden="false" customHeight="false" outlineLevel="0" collapsed="false">
      <c r="A262" s="2"/>
      <c r="B262" s="2"/>
      <c r="C262" s="2"/>
      <c r="D262" s="2"/>
      <c r="E262" s="2"/>
      <c r="F262" s="2" t="s">
        <v>930</v>
      </c>
      <c r="G262" s="2" t="s">
        <v>931</v>
      </c>
      <c r="H262" s="2" t="e">
        <v>#N/A</v>
      </c>
      <c r="I262" s="2" t="e">
        <v>#N/A</v>
      </c>
      <c r="J262" s="2" t="e">
        <v>#N/A</v>
      </c>
      <c r="K262" s="2" t="e">
        <v>#N/A</v>
      </c>
      <c r="L262" s="2" t="e">
        <v>#N/A</v>
      </c>
      <c r="M262" s="2" t="e">
        <v>#N/A</v>
      </c>
      <c r="N262" s="2" t="e">
        <v>#N/A</v>
      </c>
      <c r="O262" s="2" t="e">
        <v>#N/A</v>
      </c>
      <c r="P262" s="2" t="e">
        <v>#N/A</v>
      </c>
      <c r="Q262" s="2" t="e">
        <v>#N/A</v>
      </c>
    </row>
    <row r="263" customFormat="false" ht="15" hidden="false" customHeight="false" outlineLevel="0" collapsed="false">
      <c r="A263" s="2"/>
      <c r="B263" s="2"/>
      <c r="C263" s="2"/>
      <c r="D263" s="2"/>
      <c r="E263" s="2"/>
      <c r="F263" s="2" t="s">
        <v>932</v>
      </c>
      <c r="G263" s="2" t="s">
        <v>933</v>
      </c>
      <c r="H263" s="2" t="e">
        <v>#N/A</v>
      </c>
      <c r="I263" s="2" t="e">
        <v>#N/A</v>
      </c>
      <c r="J263" s="2" t="e">
        <v>#N/A</v>
      </c>
      <c r="K263" s="2" t="e">
        <v>#N/A</v>
      </c>
      <c r="L263" s="2" t="e">
        <v>#N/A</v>
      </c>
      <c r="M263" s="2" t="e">
        <v>#N/A</v>
      </c>
      <c r="N263" s="2" t="e">
        <v>#N/A</v>
      </c>
      <c r="O263" s="2" t="e">
        <v>#N/A</v>
      </c>
      <c r="P263" s="2" t="e">
        <v>#N/A</v>
      </c>
      <c r="Q263" s="2" t="e">
        <v>#N/A</v>
      </c>
    </row>
    <row r="264" customFormat="false" ht="15" hidden="false" customHeight="false" outlineLevel="0" collapsed="false">
      <c r="A264" s="2"/>
      <c r="B264" s="2"/>
      <c r="C264" s="2"/>
      <c r="D264" s="2"/>
      <c r="E264" s="2"/>
      <c r="F264" s="2" t="s">
        <v>934</v>
      </c>
      <c r="G264" s="2" t="s">
        <v>935</v>
      </c>
      <c r="H264" s="2" t="e">
        <v>#N/A</v>
      </c>
      <c r="I264" s="2" t="e">
        <v>#N/A</v>
      </c>
      <c r="J264" s="2" t="e">
        <v>#N/A</v>
      </c>
      <c r="K264" s="2" t="e">
        <v>#N/A</v>
      </c>
      <c r="L264" s="2" t="e">
        <v>#N/A</v>
      </c>
      <c r="M264" s="2" t="e">
        <v>#N/A</v>
      </c>
      <c r="N264" s="2" t="e">
        <v>#N/A</v>
      </c>
      <c r="O264" s="2" t="e">
        <v>#N/A</v>
      </c>
      <c r="P264" s="2" t="e">
        <v>#N/A</v>
      </c>
      <c r="Q264" s="2" t="e">
        <v>#N/A</v>
      </c>
    </row>
    <row r="265" customFormat="false" ht="15" hidden="false" customHeight="false" outlineLevel="0" collapsed="false">
      <c r="A265" s="2"/>
      <c r="B265" s="2"/>
      <c r="C265" s="2"/>
      <c r="D265" s="2"/>
      <c r="E265" s="2"/>
      <c r="F265" s="2" t="s">
        <v>936</v>
      </c>
      <c r="G265" s="2" t="s">
        <v>937</v>
      </c>
      <c r="H265" s="2" t="e">
        <v>#N/A</v>
      </c>
      <c r="I265" s="2" t="e">
        <v>#N/A</v>
      </c>
      <c r="J265" s="2" t="e">
        <v>#N/A</v>
      </c>
      <c r="K265" s="2" t="e">
        <v>#N/A</v>
      </c>
      <c r="L265" s="2" t="e">
        <v>#N/A</v>
      </c>
      <c r="M265" s="2" t="e">
        <v>#N/A</v>
      </c>
      <c r="N265" s="2" t="e">
        <v>#N/A</v>
      </c>
      <c r="O265" s="2" t="e">
        <v>#N/A</v>
      </c>
      <c r="P265" s="2" t="e">
        <v>#N/A</v>
      </c>
      <c r="Q265" s="2" t="e">
        <v>#N/A</v>
      </c>
    </row>
    <row r="266" customFormat="false" ht="15" hidden="false" customHeight="false" outlineLevel="0" collapsed="false">
      <c r="A266" s="2"/>
      <c r="B266" s="2"/>
      <c r="C266" s="2"/>
      <c r="D266" s="2"/>
      <c r="E266" s="2"/>
      <c r="F266" s="2" t="s">
        <v>938</v>
      </c>
      <c r="G266" s="2" t="s">
        <v>939</v>
      </c>
      <c r="H266" s="2" t="e">
        <v>#N/A</v>
      </c>
      <c r="I266" s="2" t="e">
        <v>#N/A</v>
      </c>
      <c r="J266" s="2" t="e">
        <v>#N/A</v>
      </c>
      <c r="K266" s="2" t="e">
        <v>#N/A</v>
      </c>
      <c r="L266" s="2" t="e">
        <v>#N/A</v>
      </c>
      <c r="M266" s="2" t="e">
        <v>#N/A</v>
      </c>
      <c r="N266" s="2" t="e">
        <v>#N/A</v>
      </c>
      <c r="O266" s="2" t="e">
        <v>#N/A</v>
      </c>
      <c r="P266" s="2" t="e">
        <v>#N/A</v>
      </c>
      <c r="Q266" s="2" t="e">
        <v>#N/A</v>
      </c>
    </row>
    <row r="267" customFormat="false" ht="15" hidden="false" customHeight="false" outlineLevel="0" collapsed="false">
      <c r="A267" s="2"/>
      <c r="B267" s="2"/>
      <c r="C267" s="2"/>
      <c r="D267" s="2"/>
      <c r="E267" s="2"/>
      <c r="F267" s="2" t="s">
        <v>940</v>
      </c>
      <c r="G267" s="2" t="s">
        <v>941</v>
      </c>
      <c r="H267" s="2" t="e">
        <v>#N/A</v>
      </c>
      <c r="I267" s="2" t="e">
        <v>#N/A</v>
      </c>
      <c r="J267" s="2" t="e">
        <v>#N/A</v>
      </c>
      <c r="K267" s="2" t="e">
        <v>#N/A</v>
      </c>
      <c r="L267" s="2" t="e">
        <v>#N/A</v>
      </c>
      <c r="M267" s="2" t="e">
        <v>#N/A</v>
      </c>
      <c r="N267" s="2" t="e">
        <v>#N/A</v>
      </c>
      <c r="O267" s="2" t="e">
        <v>#N/A</v>
      </c>
      <c r="P267" s="2" t="e">
        <v>#N/A</v>
      </c>
      <c r="Q267" s="2" t="e">
        <v>#N/A</v>
      </c>
    </row>
    <row r="268" customFormat="false" ht="15" hidden="false" customHeight="false" outlineLevel="0" collapsed="false">
      <c r="A268" s="2"/>
      <c r="B268" s="2"/>
      <c r="C268" s="2"/>
      <c r="D268" s="2"/>
      <c r="E268" s="2"/>
      <c r="F268" s="2" t="s">
        <v>942</v>
      </c>
      <c r="G268" s="2" t="s">
        <v>943</v>
      </c>
      <c r="H268" s="2" t="e">
        <v>#N/A</v>
      </c>
      <c r="I268" s="2" t="e">
        <v>#N/A</v>
      </c>
      <c r="J268" s="2" t="e">
        <v>#N/A</v>
      </c>
      <c r="K268" s="2" t="e">
        <v>#N/A</v>
      </c>
      <c r="L268" s="2" t="e">
        <v>#N/A</v>
      </c>
      <c r="M268" s="2" t="e">
        <v>#N/A</v>
      </c>
      <c r="N268" s="2" t="e">
        <v>#N/A</v>
      </c>
      <c r="O268" s="2" t="e">
        <v>#N/A</v>
      </c>
      <c r="P268" s="2" t="e">
        <v>#N/A</v>
      </c>
      <c r="Q268" s="2" t="e">
        <v>#N/A</v>
      </c>
    </row>
    <row r="269" customFormat="false" ht="15" hidden="false" customHeight="false" outlineLevel="0" collapsed="false">
      <c r="A269" s="2"/>
      <c r="B269" s="2"/>
      <c r="C269" s="2"/>
      <c r="D269" s="2"/>
      <c r="E269" s="2"/>
      <c r="F269" s="2" t="s">
        <v>944</v>
      </c>
      <c r="G269" s="2" t="s">
        <v>945</v>
      </c>
      <c r="H269" s="2" t="e">
        <v>#N/A</v>
      </c>
      <c r="I269" s="2" t="e">
        <v>#N/A</v>
      </c>
      <c r="J269" s="2" t="e">
        <v>#N/A</v>
      </c>
      <c r="K269" s="2" t="e">
        <v>#N/A</v>
      </c>
      <c r="L269" s="2" t="e">
        <v>#N/A</v>
      </c>
      <c r="M269" s="2" t="e">
        <v>#N/A</v>
      </c>
      <c r="N269" s="2" t="e">
        <v>#N/A</v>
      </c>
      <c r="O269" s="2" t="e">
        <v>#N/A</v>
      </c>
      <c r="P269" s="2" t="e">
        <v>#N/A</v>
      </c>
      <c r="Q269" s="2" t="e">
        <v>#N/A</v>
      </c>
    </row>
    <row r="270" customFormat="false" ht="15" hidden="false" customHeight="false" outlineLevel="0" collapsed="false">
      <c r="A270" s="2"/>
      <c r="B270" s="2"/>
      <c r="C270" s="2"/>
      <c r="D270" s="2"/>
      <c r="E270" s="2"/>
      <c r="F270" s="2" t="s">
        <v>946</v>
      </c>
      <c r="G270" s="2" t="s">
        <v>947</v>
      </c>
      <c r="H270" s="2" t="e">
        <v>#N/A</v>
      </c>
      <c r="I270" s="2" t="e">
        <v>#N/A</v>
      </c>
      <c r="J270" s="2" t="e">
        <v>#N/A</v>
      </c>
      <c r="K270" s="2" t="e">
        <v>#N/A</v>
      </c>
      <c r="L270" s="2" t="e">
        <v>#N/A</v>
      </c>
      <c r="M270" s="2" t="e">
        <v>#N/A</v>
      </c>
      <c r="N270" s="2" t="e">
        <v>#N/A</v>
      </c>
      <c r="O270" s="2" t="e">
        <v>#N/A</v>
      </c>
      <c r="P270" s="2" t="e">
        <v>#N/A</v>
      </c>
      <c r="Q270" s="2" t="e">
        <v>#N/A</v>
      </c>
    </row>
    <row r="271" customFormat="false" ht="15" hidden="false" customHeight="false" outlineLevel="0" collapsed="false">
      <c r="A271" s="2"/>
      <c r="B271" s="2"/>
      <c r="C271" s="2"/>
      <c r="D271" s="2"/>
      <c r="E271" s="2"/>
      <c r="F271" s="2" t="s">
        <v>948</v>
      </c>
      <c r="G271" s="2" t="s">
        <v>949</v>
      </c>
      <c r="H271" s="2" t="e">
        <v>#N/A</v>
      </c>
      <c r="I271" s="2" t="e">
        <v>#N/A</v>
      </c>
      <c r="J271" s="2" t="e">
        <v>#N/A</v>
      </c>
      <c r="K271" s="2" t="e">
        <v>#N/A</v>
      </c>
      <c r="L271" s="2" t="e">
        <v>#N/A</v>
      </c>
      <c r="M271" s="2" t="e">
        <v>#N/A</v>
      </c>
      <c r="N271" s="2" t="e">
        <v>#N/A</v>
      </c>
      <c r="O271" s="2" t="e">
        <v>#N/A</v>
      </c>
      <c r="P271" s="2" t="e">
        <v>#N/A</v>
      </c>
      <c r="Q271" s="2" t="e">
        <v>#N/A</v>
      </c>
    </row>
    <row r="272" customFormat="false" ht="15" hidden="false" customHeight="false" outlineLevel="0" collapsed="false">
      <c r="A272" s="2"/>
      <c r="B272" s="2"/>
      <c r="C272" s="2"/>
      <c r="D272" s="2"/>
      <c r="E272" s="2"/>
      <c r="F272" s="2" t="s">
        <v>950</v>
      </c>
      <c r="G272" s="2" t="s">
        <v>951</v>
      </c>
      <c r="H272" s="2" t="e">
        <v>#N/A</v>
      </c>
      <c r="I272" s="2" t="e">
        <v>#N/A</v>
      </c>
      <c r="J272" s="2" t="e">
        <v>#N/A</v>
      </c>
      <c r="K272" s="2" t="e">
        <v>#N/A</v>
      </c>
      <c r="L272" s="2" t="e">
        <v>#N/A</v>
      </c>
      <c r="M272" s="2" t="e">
        <v>#N/A</v>
      </c>
      <c r="N272" s="2" t="e">
        <v>#N/A</v>
      </c>
      <c r="O272" s="2" t="e">
        <v>#N/A</v>
      </c>
      <c r="P272" s="2" t="e">
        <v>#N/A</v>
      </c>
      <c r="Q272" s="2" t="e">
        <v>#N/A</v>
      </c>
    </row>
    <row r="273" customFormat="false" ht="15" hidden="false" customHeight="false" outlineLevel="0" collapsed="false">
      <c r="A273" s="2"/>
      <c r="B273" s="2"/>
      <c r="C273" s="2"/>
      <c r="D273" s="2"/>
      <c r="E273" s="2"/>
      <c r="F273" s="2" t="s">
        <v>952</v>
      </c>
      <c r="G273" s="2" t="s">
        <v>953</v>
      </c>
      <c r="H273" s="2" t="e">
        <v>#N/A</v>
      </c>
      <c r="I273" s="2" t="e">
        <v>#N/A</v>
      </c>
      <c r="J273" s="2" t="e">
        <v>#N/A</v>
      </c>
      <c r="K273" s="2" t="e">
        <v>#N/A</v>
      </c>
      <c r="L273" s="2" t="e">
        <v>#N/A</v>
      </c>
      <c r="M273" s="2" t="e">
        <v>#N/A</v>
      </c>
      <c r="N273" s="2" t="e">
        <v>#N/A</v>
      </c>
      <c r="O273" s="2" t="e">
        <v>#N/A</v>
      </c>
      <c r="P273" s="2" t="e">
        <v>#N/A</v>
      </c>
      <c r="Q273" s="2" t="e">
        <v>#N/A</v>
      </c>
    </row>
    <row r="274" customFormat="false" ht="15" hidden="false" customHeight="false" outlineLevel="0" collapsed="false">
      <c r="A274" s="2"/>
      <c r="B274" s="2"/>
      <c r="C274" s="2"/>
      <c r="D274" s="2"/>
      <c r="E274" s="2"/>
      <c r="F274" s="2" t="s">
        <v>954</v>
      </c>
      <c r="G274" s="2" t="s">
        <v>955</v>
      </c>
      <c r="H274" s="2" t="e">
        <v>#N/A</v>
      </c>
      <c r="I274" s="2" t="e">
        <v>#N/A</v>
      </c>
      <c r="J274" s="2" t="e">
        <v>#N/A</v>
      </c>
      <c r="K274" s="2" t="e">
        <v>#N/A</v>
      </c>
      <c r="L274" s="2" t="e">
        <v>#N/A</v>
      </c>
      <c r="M274" s="2" t="e">
        <v>#N/A</v>
      </c>
      <c r="N274" s="2" t="e">
        <v>#N/A</v>
      </c>
      <c r="O274" s="2" t="e">
        <v>#N/A</v>
      </c>
      <c r="P274" s="2" t="e">
        <v>#N/A</v>
      </c>
      <c r="Q274" s="2" t="e">
        <v>#N/A</v>
      </c>
    </row>
    <row r="275" customFormat="false" ht="15" hidden="false" customHeight="false" outlineLevel="0" collapsed="false">
      <c r="A275" s="2"/>
      <c r="B275" s="2"/>
      <c r="C275" s="2"/>
      <c r="D275" s="2"/>
      <c r="E275" s="2"/>
      <c r="F275" s="2" t="s">
        <v>956</v>
      </c>
      <c r="G275" s="2" t="s">
        <v>957</v>
      </c>
      <c r="H275" s="2" t="e">
        <v>#N/A</v>
      </c>
      <c r="I275" s="2" t="e">
        <v>#N/A</v>
      </c>
      <c r="J275" s="2" t="e">
        <v>#N/A</v>
      </c>
      <c r="K275" s="2" t="e">
        <v>#N/A</v>
      </c>
      <c r="L275" s="2" t="e">
        <v>#N/A</v>
      </c>
      <c r="M275" s="2" t="e">
        <v>#N/A</v>
      </c>
      <c r="N275" s="2" t="e">
        <v>#N/A</v>
      </c>
      <c r="O275" s="2" t="e">
        <v>#N/A</v>
      </c>
      <c r="P275" s="2" t="e">
        <v>#N/A</v>
      </c>
      <c r="Q275" s="2" t="e">
        <v>#N/A</v>
      </c>
    </row>
    <row r="276" customFormat="false" ht="15" hidden="false" customHeight="false" outlineLevel="0" collapsed="false">
      <c r="A276" s="2"/>
      <c r="B276" s="2"/>
      <c r="C276" s="2"/>
      <c r="D276" s="2"/>
      <c r="E276" s="2"/>
      <c r="F276" s="2" t="s">
        <v>958</v>
      </c>
      <c r="G276" s="2" t="s">
        <v>959</v>
      </c>
      <c r="H276" s="2" t="e">
        <v>#N/A</v>
      </c>
      <c r="I276" s="2" t="e">
        <v>#N/A</v>
      </c>
      <c r="J276" s="2" t="e">
        <v>#N/A</v>
      </c>
      <c r="K276" s="2" t="e">
        <v>#N/A</v>
      </c>
      <c r="L276" s="2" t="e">
        <v>#N/A</v>
      </c>
      <c r="M276" s="2" t="e">
        <v>#N/A</v>
      </c>
      <c r="N276" s="2" t="e">
        <v>#N/A</v>
      </c>
      <c r="O276" s="2" t="e">
        <v>#N/A</v>
      </c>
      <c r="P276" s="2" t="e">
        <v>#N/A</v>
      </c>
      <c r="Q276" s="2" t="e">
        <v>#N/A</v>
      </c>
    </row>
    <row r="277" customFormat="false" ht="15" hidden="false" customHeight="false" outlineLevel="0" collapsed="false">
      <c r="A277" s="2"/>
      <c r="B277" s="2"/>
      <c r="C277" s="2"/>
      <c r="D277" s="2"/>
      <c r="E277" s="2"/>
      <c r="F277" s="2" t="s">
        <v>960</v>
      </c>
      <c r="G277" s="2" t="s">
        <v>961</v>
      </c>
      <c r="H277" s="2" t="e">
        <v>#N/A</v>
      </c>
      <c r="I277" s="2" t="e">
        <v>#N/A</v>
      </c>
      <c r="J277" s="2" t="e">
        <v>#N/A</v>
      </c>
      <c r="K277" s="2" t="e">
        <v>#N/A</v>
      </c>
      <c r="L277" s="2" t="e">
        <v>#N/A</v>
      </c>
      <c r="M277" s="2" t="e">
        <v>#N/A</v>
      </c>
      <c r="N277" s="2" t="e">
        <v>#N/A</v>
      </c>
      <c r="O277" s="2" t="e">
        <v>#N/A</v>
      </c>
      <c r="P277" s="2" t="e">
        <v>#N/A</v>
      </c>
      <c r="Q277" s="2" t="e">
        <v>#N/A</v>
      </c>
    </row>
    <row r="278" customFormat="false" ht="15" hidden="false" customHeight="false" outlineLevel="0" collapsed="false">
      <c r="A278" s="2"/>
      <c r="B278" s="2"/>
      <c r="C278" s="2"/>
      <c r="D278" s="2"/>
      <c r="E278" s="2"/>
      <c r="F278" s="2" t="s">
        <v>962</v>
      </c>
      <c r="G278" s="2" t="s">
        <v>963</v>
      </c>
      <c r="H278" s="2" t="e">
        <v>#N/A</v>
      </c>
      <c r="I278" s="2" t="e">
        <v>#N/A</v>
      </c>
      <c r="J278" s="2" t="e">
        <v>#N/A</v>
      </c>
      <c r="K278" s="2" t="e">
        <v>#N/A</v>
      </c>
      <c r="L278" s="2" t="e">
        <v>#N/A</v>
      </c>
      <c r="M278" s="2" t="e">
        <v>#N/A</v>
      </c>
      <c r="N278" s="2" t="e">
        <v>#N/A</v>
      </c>
      <c r="O278" s="2" t="e">
        <v>#N/A</v>
      </c>
      <c r="P278" s="2" t="e">
        <v>#N/A</v>
      </c>
      <c r="Q278" s="2" t="e">
        <v>#N/A</v>
      </c>
    </row>
    <row r="279" customFormat="false" ht="15" hidden="false" customHeight="false" outlineLevel="0" collapsed="false">
      <c r="A279" s="2"/>
      <c r="B279" s="2"/>
      <c r="C279" s="2"/>
      <c r="D279" s="2"/>
      <c r="E279" s="2"/>
      <c r="F279" s="2" t="s">
        <v>964</v>
      </c>
      <c r="G279" s="2" t="s">
        <v>965</v>
      </c>
      <c r="H279" s="2" t="e">
        <v>#N/A</v>
      </c>
      <c r="I279" s="2" t="e">
        <v>#N/A</v>
      </c>
      <c r="J279" s="2" t="e">
        <v>#N/A</v>
      </c>
      <c r="K279" s="2" t="e">
        <v>#N/A</v>
      </c>
      <c r="L279" s="2" t="e">
        <v>#N/A</v>
      </c>
      <c r="M279" s="2" t="e">
        <v>#N/A</v>
      </c>
      <c r="N279" s="2" t="e">
        <v>#N/A</v>
      </c>
      <c r="O279" s="2" t="e">
        <v>#N/A</v>
      </c>
      <c r="P279" s="2" t="e">
        <v>#N/A</v>
      </c>
      <c r="Q279" s="2" t="e">
        <v>#N/A</v>
      </c>
    </row>
    <row r="280" customFormat="false" ht="15" hidden="false" customHeight="false" outlineLevel="0" collapsed="false">
      <c r="A280" s="2"/>
      <c r="B280" s="2"/>
      <c r="C280" s="2"/>
      <c r="D280" s="2"/>
      <c r="E280" s="2"/>
      <c r="F280" s="2" t="s">
        <v>966</v>
      </c>
      <c r="G280" s="2" t="s">
        <v>967</v>
      </c>
      <c r="H280" s="2" t="e">
        <v>#N/A</v>
      </c>
      <c r="I280" s="2" t="e">
        <v>#N/A</v>
      </c>
      <c r="J280" s="2" t="e">
        <v>#N/A</v>
      </c>
      <c r="K280" s="2" t="e">
        <v>#N/A</v>
      </c>
      <c r="L280" s="2" t="e">
        <v>#N/A</v>
      </c>
      <c r="M280" s="2" t="e">
        <v>#N/A</v>
      </c>
      <c r="N280" s="2" t="e">
        <v>#N/A</v>
      </c>
      <c r="O280" s="2" t="e">
        <v>#N/A</v>
      </c>
      <c r="P280" s="2" t="e">
        <v>#N/A</v>
      </c>
      <c r="Q280" s="2" t="e">
        <v>#N/A</v>
      </c>
    </row>
    <row r="281" customFormat="false" ht="15" hidden="false" customHeight="false" outlineLevel="0" collapsed="false">
      <c r="A281" s="2"/>
      <c r="B281" s="2"/>
      <c r="C281" s="2"/>
      <c r="D281" s="2"/>
      <c r="E281" s="2"/>
      <c r="F281" s="2" t="s">
        <v>968</v>
      </c>
      <c r="G281" s="2" t="s">
        <v>969</v>
      </c>
      <c r="H281" s="2" t="e">
        <v>#N/A</v>
      </c>
      <c r="I281" s="2" t="e">
        <v>#N/A</v>
      </c>
      <c r="J281" s="2" t="e">
        <v>#N/A</v>
      </c>
      <c r="K281" s="2" t="e">
        <v>#N/A</v>
      </c>
      <c r="L281" s="2" t="e">
        <v>#N/A</v>
      </c>
      <c r="M281" s="2" t="e">
        <v>#N/A</v>
      </c>
      <c r="N281" s="2" t="e">
        <v>#N/A</v>
      </c>
      <c r="O281" s="2" t="e">
        <v>#N/A</v>
      </c>
      <c r="P281" s="2" t="e">
        <v>#N/A</v>
      </c>
      <c r="Q281" s="2" t="e">
        <v>#N/A</v>
      </c>
    </row>
    <row r="282" customFormat="false" ht="15" hidden="false" customHeight="false" outlineLevel="0" collapsed="false">
      <c r="A282" s="2"/>
      <c r="B282" s="2"/>
      <c r="C282" s="2"/>
      <c r="D282" s="2"/>
      <c r="E282" s="2"/>
      <c r="F282" s="2" t="s">
        <v>970</v>
      </c>
      <c r="G282" s="2" t="s">
        <v>971</v>
      </c>
      <c r="H282" s="2" t="e">
        <v>#N/A</v>
      </c>
      <c r="I282" s="2" t="e">
        <v>#N/A</v>
      </c>
      <c r="J282" s="2" t="e">
        <v>#N/A</v>
      </c>
      <c r="K282" s="2" t="e">
        <v>#N/A</v>
      </c>
      <c r="L282" s="2" t="e">
        <v>#N/A</v>
      </c>
      <c r="M282" s="2" t="e">
        <v>#N/A</v>
      </c>
      <c r="N282" s="2" t="e">
        <v>#N/A</v>
      </c>
      <c r="O282" s="2" t="e">
        <v>#N/A</v>
      </c>
      <c r="P282" s="2" t="e">
        <v>#N/A</v>
      </c>
      <c r="Q282" s="2" t="e">
        <v>#N/A</v>
      </c>
    </row>
    <row r="283" customFormat="false" ht="15" hidden="false" customHeight="false" outlineLevel="0" collapsed="false">
      <c r="A283" s="2"/>
      <c r="B283" s="2"/>
      <c r="C283" s="2"/>
      <c r="D283" s="2"/>
      <c r="E283" s="2"/>
      <c r="F283" s="2" t="s">
        <v>972</v>
      </c>
      <c r="G283" s="2" t="s">
        <v>973</v>
      </c>
      <c r="H283" s="2" t="e">
        <v>#N/A</v>
      </c>
      <c r="I283" s="2" t="e">
        <v>#N/A</v>
      </c>
      <c r="J283" s="2" t="e">
        <v>#N/A</v>
      </c>
      <c r="K283" s="2" t="e">
        <v>#N/A</v>
      </c>
      <c r="L283" s="2" t="e">
        <v>#N/A</v>
      </c>
      <c r="M283" s="2" t="e">
        <v>#N/A</v>
      </c>
      <c r="N283" s="2" t="e">
        <v>#N/A</v>
      </c>
      <c r="O283" s="2" t="e">
        <v>#N/A</v>
      </c>
      <c r="P283" s="2" t="e">
        <v>#N/A</v>
      </c>
      <c r="Q283" s="2" t="e">
        <v>#N/A</v>
      </c>
    </row>
    <row r="284" customFormat="false" ht="15" hidden="false" customHeight="false" outlineLevel="0" collapsed="false">
      <c r="A284" s="2"/>
      <c r="B284" s="2"/>
      <c r="C284" s="2"/>
      <c r="D284" s="2"/>
      <c r="E284" s="2"/>
      <c r="F284" s="2" t="s">
        <v>974</v>
      </c>
      <c r="G284" s="2" t="s">
        <v>975</v>
      </c>
      <c r="H284" s="2" t="e">
        <v>#N/A</v>
      </c>
      <c r="I284" s="2" t="e">
        <v>#N/A</v>
      </c>
      <c r="J284" s="2" t="e">
        <v>#N/A</v>
      </c>
      <c r="K284" s="2" t="e">
        <v>#N/A</v>
      </c>
      <c r="L284" s="2" t="e">
        <v>#N/A</v>
      </c>
      <c r="M284" s="2" t="e">
        <v>#N/A</v>
      </c>
      <c r="N284" s="2" t="e">
        <v>#N/A</v>
      </c>
      <c r="O284" s="2" t="e">
        <v>#N/A</v>
      </c>
      <c r="P284" s="2" t="e">
        <v>#N/A</v>
      </c>
      <c r="Q284" s="2" t="e">
        <v>#N/A</v>
      </c>
    </row>
    <row r="285" customFormat="false" ht="15" hidden="false" customHeight="false" outlineLevel="0" collapsed="false">
      <c r="A285" s="2"/>
      <c r="B285" s="2"/>
      <c r="C285" s="2"/>
      <c r="D285" s="2"/>
      <c r="E285" s="2"/>
      <c r="F285" s="2" t="s">
        <v>976</v>
      </c>
      <c r="G285" s="2" t="s">
        <v>977</v>
      </c>
      <c r="H285" s="2" t="e">
        <v>#N/A</v>
      </c>
      <c r="I285" s="2" t="e">
        <v>#N/A</v>
      </c>
      <c r="J285" s="2" t="e">
        <v>#N/A</v>
      </c>
      <c r="K285" s="2" t="e">
        <v>#N/A</v>
      </c>
      <c r="L285" s="2" t="e">
        <v>#N/A</v>
      </c>
      <c r="M285" s="2" t="e">
        <v>#N/A</v>
      </c>
      <c r="N285" s="2" t="e">
        <v>#N/A</v>
      </c>
      <c r="O285" s="2" t="e">
        <v>#N/A</v>
      </c>
      <c r="P285" s="2" t="e">
        <v>#N/A</v>
      </c>
      <c r="Q285" s="2" t="e">
        <v>#N/A</v>
      </c>
    </row>
    <row r="286" customFormat="false" ht="15" hidden="false" customHeight="false" outlineLevel="0" collapsed="false">
      <c r="A286" s="2"/>
      <c r="B286" s="2"/>
      <c r="C286" s="2"/>
      <c r="D286" s="2"/>
      <c r="E286" s="2"/>
      <c r="F286" s="2" t="s">
        <v>978</v>
      </c>
      <c r="G286" s="2" t="s">
        <v>979</v>
      </c>
      <c r="H286" s="2" t="e">
        <v>#N/A</v>
      </c>
      <c r="I286" s="2" t="e">
        <v>#N/A</v>
      </c>
      <c r="J286" s="2" t="e">
        <v>#N/A</v>
      </c>
      <c r="K286" s="2" t="e">
        <v>#N/A</v>
      </c>
      <c r="L286" s="2" t="e">
        <v>#N/A</v>
      </c>
      <c r="M286" s="2" t="e">
        <v>#N/A</v>
      </c>
      <c r="N286" s="2" t="e">
        <v>#N/A</v>
      </c>
      <c r="O286" s="2" t="e">
        <v>#N/A</v>
      </c>
      <c r="P286" s="2" t="e">
        <v>#N/A</v>
      </c>
      <c r="Q286" s="2" t="e">
        <v>#N/A</v>
      </c>
    </row>
    <row r="287" customFormat="false" ht="15" hidden="false" customHeight="false" outlineLevel="0" collapsed="false">
      <c r="A287" s="2"/>
      <c r="B287" s="2"/>
      <c r="C287" s="2"/>
      <c r="D287" s="2"/>
      <c r="E287" s="2"/>
      <c r="F287" s="2" t="s">
        <v>980</v>
      </c>
      <c r="G287" s="2" t="s">
        <v>981</v>
      </c>
      <c r="H287" s="2" t="e">
        <v>#N/A</v>
      </c>
      <c r="I287" s="2" t="e">
        <v>#N/A</v>
      </c>
      <c r="J287" s="2" t="e">
        <v>#N/A</v>
      </c>
      <c r="K287" s="2" t="e">
        <v>#N/A</v>
      </c>
      <c r="L287" s="2" t="e">
        <v>#N/A</v>
      </c>
      <c r="M287" s="2" t="e">
        <v>#N/A</v>
      </c>
      <c r="N287" s="2" t="e">
        <v>#N/A</v>
      </c>
      <c r="O287" s="2" t="e">
        <v>#N/A</v>
      </c>
      <c r="P287" s="2" t="e">
        <v>#N/A</v>
      </c>
      <c r="Q287" s="2" t="e">
        <v>#N/A</v>
      </c>
    </row>
    <row r="288" customFormat="false" ht="15" hidden="false" customHeight="false" outlineLevel="0" collapsed="false">
      <c r="A288" s="2"/>
      <c r="B288" s="2"/>
      <c r="C288" s="2"/>
      <c r="D288" s="2"/>
      <c r="E288" s="2"/>
      <c r="F288" s="2" t="s">
        <v>982</v>
      </c>
      <c r="G288" s="2" t="s">
        <v>983</v>
      </c>
      <c r="H288" s="2" t="e">
        <v>#N/A</v>
      </c>
      <c r="I288" s="2" t="e">
        <v>#N/A</v>
      </c>
      <c r="J288" s="2" t="e">
        <v>#N/A</v>
      </c>
      <c r="K288" s="2" t="e">
        <v>#N/A</v>
      </c>
      <c r="L288" s="2" t="e">
        <v>#N/A</v>
      </c>
      <c r="M288" s="2" t="e">
        <v>#N/A</v>
      </c>
      <c r="N288" s="2" t="e">
        <v>#N/A</v>
      </c>
      <c r="O288" s="2" t="e">
        <v>#N/A</v>
      </c>
      <c r="P288" s="2" t="e">
        <v>#N/A</v>
      </c>
      <c r="Q288" s="2" t="e">
        <v>#N/A</v>
      </c>
    </row>
    <row r="289" customFormat="false" ht="15" hidden="false" customHeight="false" outlineLevel="0" collapsed="false">
      <c r="A289" s="2"/>
      <c r="B289" s="2"/>
      <c r="C289" s="2"/>
      <c r="D289" s="2"/>
      <c r="E289" s="2"/>
      <c r="F289" s="2" t="s">
        <v>984</v>
      </c>
      <c r="G289" s="2" t="s">
        <v>985</v>
      </c>
      <c r="H289" s="2" t="e">
        <v>#N/A</v>
      </c>
      <c r="I289" s="2" t="e">
        <v>#N/A</v>
      </c>
      <c r="J289" s="2" t="e">
        <v>#N/A</v>
      </c>
      <c r="K289" s="2" t="e">
        <v>#N/A</v>
      </c>
      <c r="L289" s="2" t="e">
        <v>#N/A</v>
      </c>
      <c r="M289" s="2" t="e">
        <v>#N/A</v>
      </c>
      <c r="N289" s="2" t="e">
        <v>#N/A</v>
      </c>
      <c r="O289" s="2" t="e">
        <v>#N/A</v>
      </c>
      <c r="P289" s="2" t="e">
        <v>#N/A</v>
      </c>
      <c r="Q289" s="2" t="e">
        <v>#N/A</v>
      </c>
    </row>
    <row r="290" customFormat="false" ht="15" hidden="false" customHeight="false" outlineLevel="0" collapsed="false">
      <c r="A290" s="2"/>
      <c r="B290" s="2"/>
      <c r="C290" s="2"/>
      <c r="D290" s="2"/>
      <c r="E290" s="2"/>
      <c r="F290" s="2" t="s">
        <v>986</v>
      </c>
      <c r="G290" s="2" t="s">
        <v>987</v>
      </c>
      <c r="H290" s="2" t="e">
        <v>#N/A</v>
      </c>
      <c r="I290" s="2" t="e">
        <v>#N/A</v>
      </c>
      <c r="J290" s="2" t="e">
        <v>#N/A</v>
      </c>
      <c r="K290" s="2" t="e">
        <v>#N/A</v>
      </c>
      <c r="L290" s="2" t="e">
        <v>#N/A</v>
      </c>
      <c r="M290" s="2" t="e">
        <v>#N/A</v>
      </c>
      <c r="N290" s="2" t="e">
        <v>#N/A</v>
      </c>
      <c r="O290" s="2" t="e">
        <v>#N/A</v>
      </c>
      <c r="P290" s="2" t="e">
        <v>#N/A</v>
      </c>
      <c r="Q290" s="2" t="e">
        <v>#N/A</v>
      </c>
    </row>
    <row r="291" customFormat="false" ht="15" hidden="false" customHeight="false" outlineLevel="0" collapsed="false">
      <c r="A291" s="2"/>
      <c r="B291" s="2"/>
      <c r="C291" s="2"/>
      <c r="D291" s="2"/>
      <c r="E291" s="2"/>
      <c r="F291" s="2" t="s">
        <v>988</v>
      </c>
      <c r="G291" s="2" t="s">
        <v>989</v>
      </c>
      <c r="H291" s="2" t="e">
        <v>#N/A</v>
      </c>
      <c r="I291" s="2" t="e">
        <v>#N/A</v>
      </c>
      <c r="J291" s="2" t="e">
        <v>#N/A</v>
      </c>
      <c r="K291" s="2" t="e">
        <v>#N/A</v>
      </c>
      <c r="L291" s="2" t="e">
        <v>#N/A</v>
      </c>
      <c r="M291" s="2" t="e">
        <v>#N/A</v>
      </c>
      <c r="N291" s="2" t="e">
        <v>#N/A</v>
      </c>
      <c r="O291" s="2" t="e">
        <v>#N/A</v>
      </c>
      <c r="P291" s="2" t="e">
        <v>#N/A</v>
      </c>
      <c r="Q291" s="2" t="e">
        <v>#N/A</v>
      </c>
    </row>
    <row r="292" customFormat="false" ht="15" hidden="false" customHeight="false" outlineLevel="0" collapsed="false">
      <c r="A292" s="2"/>
      <c r="B292" s="2"/>
      <c r="C292" s="2"/>
      <c r="D292" s="2"/>
      <c r="E292" s="2"/>
      <c r="F292" s="2" t="s">
        <v>990</v>
      </c>
      <c r="G292" s="2" t="s">
        <v>991</v>
      </c>
      <c r="H292" s="2" t="e">
        <v>#N/A</v>
      </c>
      <c r="I292" s="2" t="e">
        <v>#N/A</v>
      </c>
      <c r="J292" s="2" t="e">
        <v>#N/A</v>
      </c>
      <c r="K292" s="2" t="e">
        <v>#N/A</v>
      </c>
      <c r="L292" s="2" t="e">
        <v>#N/A</v>
      </c>
      <c r="M292" s="2" t="e">
        <v>#N/A</v>
      </c>
      <c r="N292" s="2" t="e">
        <v>#N/A</v>
      </c>
      <c r="O292" s="2" t="e">
        <v>#N/A</v>
      </c>
      <c r="P292" s="2" t="e">
        <v>#N/A</v>
      </c>
      <c r="Q292" s="2" t="e">
        <v>#N/A</v>
      </c>
    </row>
    <row r="293" customFormat="false" ht="15" hidden="false" customHeight="false" outlineLevel="0" collapsed="false">
      <c r="A293" s="2"/>
      <c r="B293" s="2"/>
      <c r="C293" s="2"/>
      <c r="D293" s="2"/>
      <c r="E293" s="2"/>
      <c r="F293" s="2" t="s">
        <v>992</v>
      </c>
      <c r="G293" s="2" t="s">
        <v>993</v>
      </c>
      <c r="H293" s="2" t="e">
        <v>#N/A</v>
      </c>
      <c r="I293" s="2" t="e">
        <v>#N/A</v>
      </c>
      <c r="J293" s="2" t="e">
        <v>#N/A</v>
      </c>
      <c r="K293" s="2" t="e">
        <v>#N/A</v>
      </c>
      <c r="L293" s="2" t="e">
        <v>#N/A</v>
      </c>
      <c r="M293" s="2" t="e">
        <v>#N/A</v>
      </c>
      <c r="N293" s="2" t="e">
        <v>#N/A</v>
      </c>
      <c r="O293" s="2" t="e">
        <v>#N/A</v>
      </c>
      <c r="P293" s="2" t="e">
        <v>#N/A</v>
      </c>
      <c r="Q293" s="2" t="e">
        <v>#N/A</v>
      </c>
    </row>
    <row r="294" customFormat="false" ht="15" hidden="false" customHeight="false" outlineLevel="0" collapsed="false">
      <c r="A294" s="2"/>
      <c r="B294" s="2"/>
      <c r="C294" s="2"/>
      <c r="D294" s="2"/>
      <c r="E294" s="2"/>
      <c r="F294" s="2" t="s">
        <v>994</v>
      </c>
      <c r="G294" s="2" t="s">
        <v>995</v>
      </c>
      <c r="H294" s="2" t="e">
        <v>#N/A</v>
      </c>
      <c r="I294" s="2" t="e">
        <v>#N/A</v>
      </c>
      <c r="J294" s="2" t="e">
        <v>#N/A</v>
      </c>
      <c r="K294" s="2" t="e">
        <v>#N/A</v>
      </c>
      <c r="L294" s="2" t="e">
        <v>#N/A</v>
      </c>
      <c r="M294" s="2" t="e">
        <v>#N/A</v>
      </c>
      <c r="N294" s="2" t="e">
        <v>#N/A</v>
      </c>
      <c r="O294" s="2" t="e">
        <v>#N/A</v>
      </c>
      <c r="P294" s="2" t="e">
        <v>#N/A</v>
      </c>
      <c r="Q294" s="2" t="e">
        <v>#N/A</v>
      </c>
    </row>
    <row r="295" customFormat="false" ht="15" hidden="false" customHeight="false" outlineLevel="0" collapsed="false">
      <c r="A295" s="2"/>
      <c r="B295" s="2"/>
      <c r="C295" s="2"/>
      <c r="D295" s="2"/>
      <c r="E295" s="2"/>
      <c r="F295" s="2" t="s">
        <v>996</v>
      </c>
      <c r="G295" s="2" t="s">
        <v>997</v>
      </c>
      <c r="H295" s="2" t="e">
        <v>#N/A</v>
      </c>
      <c r="I295" s="2" t="e">
        <v>#N/A</v>
      </c>
      <c r="J295" s="2" t="e">
        <v>#N/A</v>
      </c>
      <c r="K295" s="2" t="e">
        <v>#N/A</v>
      </c>
      <c r="L295" s="2" t="e">
        <v>#N/A</v>
      </c>
      <c r="M295" s="2" t="e">
        <v>#N/A</v>
      </c>
      <c r="N295" s="2" t="e">
        <v>#N/A</v>
      </c>
      <c r="O295" s="2" t="e">
        <v>#N/A</v>
      </c>
      <c r="P295" s="2" t="e">
        <v>#N/A</v>
      </c>
      <c r="Q295" s="2" t="e">
        <v>#N/A</v>
      </c>
    </row>
    <row r="296" customFormat="false" ht="15" hidden="false" customHeight="false" outlineLevel="0" collapsed="false">
      <c r="A296" s="2"/>
      <c r="B296" s="2"/>
      <c r="C296" s="2"/>
      <c r="D296" s="2"/>
      <c r="E296" s="2"/>
      <c r="F296" s="2" t="s">
        <v>998</v>
      </c>
      <c r="G296" s="2" t="s">
        <v>999</v>
      </c>
      <c r="H296" s="2" t="e">
        <v>#N/A</v>
      </c>
      <c r="I296" s="2" t="e">
        <v>#N/A</v>
      </c>
      <c r="J296" s="2" t="e">
        <v>#N/A</v>
      </c>
      <c r="K296" s="2" t="e">
        <v>#N/A</v>
      </c>
      <c r="L296" s="2" t="e">
        <v>#N/A</v>
      </c>
      <c r="M296" s="2" t="e">
        <v>#N/A</v>
      </c>
      <c r="N296" s="2" t="e">
        <v>#N/A</v>
      </c>
      <c r="O296" s="2" t="e">
        <v>#N/A</v>
      </c>
      <c r="P296" s="2" t="e">
        <v>#N/A</v>
      </c>
      <c r="Q296" s="2" t="e">
        <v>#N/A</v>
      </c>
    </row>
    <row r="297" customFormat="false" ht="15" hidden="false" customHeight="false" outlineLevel="0" collapsed="false">
      <c r="A297" s="2"/>
      <c r="B297" s="2"/>
      <c r="C297" s="2"/>
      <c r="D297" s="2"/>
      <c r="E297" s="2"/>
      <c r="F297" s="2" t="s">
        <v>1000</v>
      </c>
      <c r="G297" s="2" t="s">
        <v>1001</v>
      </c>
      <c r="H297" s="2" t="e">
        <v>#N/A</v>
      </c>
      <c r="I297" s="2" t="e">
        <v>#N/A</v>
      </c>
      <c r="J297" s="2" t="e">
        <v>#N/A</v>
      </c>
      <c r="K297" s="2" t="e">
        <v>#N/A</v>
      </c>
      <c r="L297" s="2" t="e">
        <v>#N/A</v>
      </c>
      <c r="M297" s="2" t="e">
        <v>#N/A</v>
      </c>
      <c r="N297" s="2" t="e">
        <v>#N/A</v>
      </c>
      <c r="O297" s="2" t="e">
        <v>#N/A</v>
      </c>
      <c r="P297" s="2" t="e">
        <v>#N/A</v>
      </c>
      <c r="Q297" s="2" t="e">
        <v>#N/A</v>
      </c>
    </row>
    <row r="298" customFormat="false" ht="15" hidden="false" customHeight="false" outlineLevel="0" collapsed="false">
      <c r="A298" s="2"/>
      <c r="B298" s="2"/>
      <c r="C298" s="2"/>
      <c r="D298" s="2"/>
      <c r="E298" s="2"/>
      <c r="F298" s="2" t="s">
        <v>1002</v>
      </c>
      <c r="G298" s="2" t="s">
        <v>1003</v>
      </c>
      <c r="H298" s="2" t="e">
        <v>#N/A</v>
      </c>
      <c r="I298" s="2" t="e">
        <v>#N/A</v>
      </c>
      <c r="J298" s="2" t="e">
        <v>#N/A</v>
      </c>
      <c r="K298" s="2" t="e">
        <v>#N/A</v>
      </c>
      <c r="L298" s="2" t="e">
        <v>#N/A</v>
      </c>
      <c r="M298" s="2" t="e">
        <v>#N/A</v>
      </c>
      <c r="N298" s="2" t="e">
        <v>#N/A</v>
      </c>
      <c r="O298" s="2" t="e">
        <v>#N/A</v>
      </c>
      <c r="P298" s="2" t="e">
        <v>#N/A</v>
      </c>
      <c r="Q298" s="2" t="e">
        <v>#N/A</v>
      </c>
    </row>
    <row r="299" customFormat="false" ht="15" hidden="false" customHeight="false" outlineLevel="0" collapsed="false">
      <c r="A299" s="2"/>
      <c r="B299" s="2"/>
      <c r="C299" s="2"/>
      <c r="D299" s="2"/>
      <c r="E299" s="2"/>
      <c r="F299" s="2" t="s">
        <v>1004</v>
      </c>
      <c r="G299" s="2" t="s">
        <v>1005</v>
      </c>
      <c r="H299" s="2" t="e">
        <v>#N/A</v>
      </c>
      <c r="I299" s="2" t="e">
        <v>#N/A</v>
      </c>
      <c r="J299" s="2" t="e">
        <v>#N/A</v>
      </c>
      <c r="K299" s="2" t="e">
        <v>#N/A</v>
      </c>
      <c r="L299" s="2" t="e">
        <v>#N/A</v>
      </c>
      <c r="M299" s="2" t="e">
        <v>#N/A</v>
      </c>
      <c r="N299" s="2" t="e">
        <v>#N/A</v>
      </c>
      <c r="O299" s="2" t="e">
        <v>#N/A</v>
      </c>
      <c r="P299" s="2" t="e">
        <v>#N/A</v>
      </c>
      <c r="Q299" s="2" t="e">
        <v>#N/A</v>
      </c>
    </row>
    <row r="300" customFormat="false" ht="15" hidden="false" customHeight="false" outlineLevel="0" collapsed="false">
      <c r="A300" s="2"/>
      <c r="B300" s="2"/>
      <c r="C300" s="2"/>
      <c r="D300" s="2"/>
      <c r="E300" s="2"/>
      <c r="F300" s="2" t="s">
        <v>1006</v>
      </c>
      <c r="G300" s="2" t="s">
        <v>1007</v>
      </c>
      <c r="H300" s="2" t="e">
        <v>#N/A</v>
      </c>
      <c r="I300" s="2" t="e">
        <v>#N/A</v>
      </c>
      <c r="J300" s="2" t="e">
        <v>#N/A</v>
      </c>
      <c r="K300" s="2" t="e">
        <v>#N/A</v>
      </c>
      <c r="L300" s="2" t="e">
        <v>#N/A</v>
      </c>
      <c r="M300" s="2" t="e">
        <v>#N/A</v>
      </c>
      <c r="N300" s="2" t="e">
        <v>#N/A</v>
      </c>
      <c r="O300" s="2" t="e">
        <v>#N/A</v>
      </c>
      <c r="P300" s="2" t="e">
        <v>#N/A</v>
      </c>
      <c r="Q300" s="2" t="e">
        <v>#N/A</v>
      </c>
    </row>
    <row r="301" customFormat="false" ht="15" hidden="false" customHeight="false" outlineLevel="0" collapsed="false">
      <c r="A301" s="2"/>
      <c r="B301" s="2"/>
      <c r="C301" s="2"/>
      <c r="D301" s="2"/>
      <c r="E301" s="2"/>
      <c r="F301" s="2" t="s">
        <v>1008</v>
      </c>
      <c r="G301" s="2" t="s">
        <v>1009</v>
      </c>
      <c r="H301" s="2" t="e">
        <v>#N/A</v>
      </c>
      <c r="I301" s="2" t="e">
        <v>#N/A</v>
      </c>
      <c r="J301" s="2" t="e">
        <v>#N/A</v>
      </c>
      <c r="K301" s="2" t="e">
        <v>#N/A</v>
      </c>
      <c r="L301" s="2" t="e">
        <v>#N/A</v>
      </c>
      <c r="M301" s="2" t="e">
        <v>#N/A</v>
      </c>
      <c r="N301" s="2" t="e">
        <v>#N/A</v>
      </c>
      <c r="O301" s="2" t="e">
        <v>#N/A</v>
      </c>
      <c r="P301" s="2" t="e">
        <v>#N/A</v>
      </c>
      <c r="Q301" s="2" t="e">
        <v>#N/A</v>
      </c>
    </row>
    <row r="302" customFormat="false" ht="15" hidden="false" customHeight="false" outlineLevel="0" collapsed="false">
      <c r="A302" s="2"/>
      <c r="B302" s="2"/>
      <c r="C302" s="2"/>
      <c r="D302" s="2"/>
      <c r="E302" s="2"/>
      <c r="F302" s="2" t="s">
        <v>1010</v>
      </c>
      <c r="G302" s="2" t="s">
        <v>1011</v>
      </c>
      <c r="H302" s="2" t="e">
        <v>#N/A</v>
      </c>
      <c r="I302" s="2" t="e">
        <v>#N/A</v>
      </c>
      <c r="J302" s="2" t="e">
        <v>#N/A</v>
      </c>
      <c r="K302" s="2" t="e">
        <v>#N/A</v>
      </c>
      <c r="L302" s="2" t="e">
        <v>#N/A</v>
      </c>
      <c r="M302" s="2" t="e">
        <v>#N/A</v>
      </c>
      <c r="N302" s="2" t="e">
        <v>#N/A</v>
      </c>
      <c r="O302" s="2" t="e">
        <v>#N/A</v>
      </c>
      <c r="P302" s="2" t="e">
        <v>#N/A</v>
      </c>
      <c r="Q302" s="2" t="e">
        <v>#N/A</v>
      </c>
    </row>
    <row r="303" customFormat="false" ht="15" hidden="false" customHeight="false" outlineLevel="0" collapsed="false">
      <c r="A303" s="2"/>
      <c r="B303" s="2"/>
      <c r="C303" s="2"/>
      <c r="D303" s="2"/>
      <c r="E303" s="2"/>
      <c r="F303" s="2" t="s">
        <v>1012</v>
      </c>
      <c r="G303" s="2" t="s">
        <v>1013</v>
      </c>
      <c r="H303" s="2" t="e">
        <v>#N/A</v>
      </c>
      <c r="I303" s="2" t="e">
        <v>#N/A</v>
      </c>
      <c r="J303" s="2" t="e">
        <v>#N/A</v>
      </c>
      <c r="K303" s="2" t="e">
        <v>#N/A</v>
      </c>
      <c r="L303" s="2" t="e">
        <v>#N/A</v>
      </c>
      <c r="M303" s="2" t="e">
        <v>#N/A</v>
      </c>
      <c r="N303" s="2" t="e">
        <v>#N/A</v>
      </c>
      <c r="O303" s="2" t="e">
        <v>#N/A</v>
      </c>
      <c r="P303" s="2" t="e">
        <v>#N/A</v>
      </c>
      <c r="Q303" s="2" t="e">
        <v>#N/A</v>
      </c>
    </row>
    <row r="304" customFormat="false" ht="15" hidden="false" customHeight="false" outlineLevel="0" collapsed="false">
      <c r="A304" s="2"/>
      <c r="B304" s="2"/>
      <c r="C304" s="2"/>
      <c r="D304" s="2"/>
      <c r="E304" s="2"/>
      <c r="F304" s="2" t="s">
        <v>1014</v>
      </c>
      <c r="G304" s="2" t="s">
        <v>1015</v>
      </c>
      <c r="H304" s="2" t="e">
        <v>#N/A</v>
      </c>
      <c r="I304" s="2" t="e">
        <v>#N/A</v>
      </c>
      <c r="J304" s="2" t="e">
        <v>#N/A</v>
      </c>
      <c r="K304" s="2" t="e">
        <v>#N/A</v>
      </c>
      <c r="L304" s="2" t="e">
        <v>#N/A</v>
      </c>
      <c r="M304" s="2" t="e">
        <v>#N/A</v>
      </c>
      <c r="N304" s="2" t="e">
        <v>#N/A</v>
      </c>
      <c r="O304" s="2" t="e">
        <v>#N/A</v>
      </c>
      <c r="P304" s="2" t="e">
        <v>#N/A</v>
      </c>
      <c r="Q304" s="2" t="e">
        <v>#N/A</v>
      </c>
    </row>
    <row r="305" customFormat="false" ht="15" hidden="false" customHeight="false" outlineLevel="0" collapsed="false">
      <c r="A305" s="2"/>
      <c r="B305" s="2"/>
      <c r="C305" s="2"/>
      <c r="D305" s="2"/>
      <c r="E305" s="2"/>
      <c r="F305" s="2" t="s">
        <v>1016</v>
      </c>
      <c r="G305" s="2" t="s">
        <v>1017</v>
      </c>
      <c r="H305" s="2" t="e">
        <v>#N/A</v>
      </c>
      <c r="I305" s="2" t="e">
        <v>#N/A</v>
      </c>
      <c r="J305" s="2" t="e">
        <v>#N/A</v>
      </c>
      <c r="K305" s="2" t="e">
        <v>#N/A</v>
      </c>
      <c r="L305" s="2" t="e">
        <v>#N/A</v>
      </c>
      <c r="M305" s="2" t="e">
        <v>#N/A</v>
      </c>
      <c r="N305" s="2" t="e">
        <v>#N/A</v>
      </c>
      <c r="O305" s="2" t="e">
        <v>#N/A</v>
      </c>
      <c r="P305" s="2" t="e">
        <v>#N/A</v>
      </c>
      <c r="Q305" s="2" t="e">
        <v>#N/A</v>
      </c>
    </row>
    <row r="306" customFormat="false" ht="15" hidden="false" customHeight="false" outlineLevel="0" collapsed="false">
      <c r="A306" s="2"/>
      <c r="B306" s="2"/>
      <c r="C306" s="2"/>
      <c r="D306" s="2"/>
      <c r="E306" s="2"/>
      <c r="F306" s="2" t="s">
        <v>1018</v>
      </c>
      <c r="G306" s="2" t="s">
        <v>1019</v>
      </c>
      <c r="H306" s="2" t="e">
        <v>#N/A</v>
      </c>
      <c r="I306" s="2" t="e">
        <v>#N/A</v>
      </c>
      <c r="J306" s="2" t="e">
        <v>#N/A</v>
      </c>
      <c r="K306" s="2" t="e">
        <v>#N/A</v>
      </c>
      <c r="L306" s="2" t="e">
        <v>#N/A</v>
      </c>
      <c r="M306" s="2" t="e">
        <v>#N/A</v>
      </c>
      <c r="N306" s="2" t="e">
        <v>#N/A</v>
      </c>
      <c r="O306" s="2" t="e">
        <v>#N/A</v>
      </c>
      <c r="P306" s="2" t="e">
        <v>#N/A</v>
      </c>
      <c r="Q306" s="2" t="e">
        <v>#N/A</v>
      </c>
    </row>
    <row r="307" customFormat="false" ht="15" hidden="false" customHeight="false" outlineLevel="0" collapsed="false">
      <c r="A307" s="2"/>
      <c r="B307" s="2"/>
      <c r="C307" s="2"/>
      <c r="D307" s="2"/>
      <c r="E307" s="2"/>
      <c r="F307" s="2" t="s">
        <v>1020</v>
      </c>
      <c r="G307" s="2" t="s">
        <v>1021</v>
      </c>
      <c r="H307" s="2" t="e">
        <v>#N/A</v>
      </c>
      <c r="I307" s="2" t="e">
        <v>#N/A</v>
      </c>
      <c r="J307" s="2" t="e">
        <v>#N/A</v>
      </c>
      <c r="K307" s="2" t="e">
        <v>#N/A</v>
      </c>
      <c r="L307" s="2" t="e">
        <v>#N/A</v>
      </c>
      <c r="M307" s="2" t="e">
        <v>#N/A</v>
      </c>
      <c r="N307" s="2" t="e">
        <v>#N/A</v>
      </c>
      <c r="O307" s="2" t="e">
        <v>#N/A</v>
      </c>
      <c r="P307" s="2" t="e">
        <v>#N/A</v>
      </c>
      <c r="Q307" s="2" t="e">
        <v>#N/A</v>
      </c>
    </row>
    <row r="308" customFormat="false" ht="15" hidden="false" customHeight="false" outlineLevel="0" collapsed="false">
      <c r="A308" s="2"/>
      <c r="B308" s="2"/>
      <c r="C308" s="2"/>
      <c r="D308" s="2"/>
      <c r="E308" s="2"/>
      <c r="F308" s="2" t="s">
        <v>1022</v>
      </c>
      <c r="G308" s="2" t="s">
        <v>1023</v>
      </c>
      <c r="H308" s="2" t="e">
        <v>#N/A</v>
      </c>
      <c r="I308" s="2" t="e">
        <v>#N/A</v>
      </c>
      <c r="J308" s="2" t="e">
        <v>#N/A</v>
      </c>
      <c r="K308" s="2" t="e">
        <v>#N/A</v>
      </c>
      <c r="L308" s="2" t="e">
        <v>#N/A</v>
      </c>
      <c r="M308" s="2" t="e">
        <v>#N/A</v>
      </c>
      <c r="N308" s="2" t="e">
        <v>#N/A</v>
      </c>
      <c r="O308" s="2" t="e">
        <v>#N/A</v>
      </c>
      <c r="P308" s="2" t="e">
        <v>#N/A</v>
      </c>
      <c r="Q308" s="2" t="e">
        <v>#N/A</v>
      </c>
    </row>
    <row r="309" customFormat="false" ht="15" hidden="false" customHeight="false" outlineLevel="0" collapsed="false">
      <c r="A309" s="2"/>
      <c r="B309" s="2"/>
      <c r="C309" s="2"/>
      <c r="D309" s="2"/>
      <c r="E309" s="2"/>
      <c r="F309" s="2" t="s">
        <v>1024</v>
      </c>
      <c r="G309" s="2" t="s">
        <v>1025</v>
      </c>
      <c r="H309" s="2" t="e">
        <v>#N/A</v>
      </c>
      <c r="I309" s="2" t="e">
        <v>#N/A</v>
      </c>
      <c r="J309" s="2" t="e">
        <v>#N/A</v>
      </c>
      <c r="K309" s="2" t="e">
        <v>#N/A</v>
      </c>
      <c r="L309" s="2" t="e">
        <v>#N/A</v>
      </c>
      <c r="M309" s="2" t="e">
        <v>#N/A</v>
      </c>
      <c r="N309" s="2" t="e">
        <v>#N/A</v>
      </c>
      <c r="O309" s="2" t="e">
        <v>#N/A</v>
      </c>
      <c r="P309" s="2" t="e">
        <v>#N/A</v>
      </c>
      <c r="Q309" s="2" t="e">
        <v>#N/A</v>
      </c>
    </row>
    <row r="310" customFormat="false" ht="15" hidden="false" customHeight="false" outlineLevel="0" collapsed="false">
      <c r="A310" s="2"/>
      <c r="B310" s="2"/>
      <c r="C310" s="2"/>
      <c r="D310" s="2"/>
      <c r="E310" s="2"/>
      <c r="F310" s="2" t="s">
        <v>1026</v>
      </c>
      <c r="G310" s="2" t="s">
        <v>1027</v>
      </c>
      <c r="H310" s="2" t="e">
        <v>#N/A</v>
      </c>
      <c r="I310" s="2" t="e">
        <v>#N/A</v>
      </c>
      <c r="J310" s="2" t="e">
        <v>#N/A</v>
      </c>
      <c r="K310" s="2" t="e">
        <v>#N/A</v>
      </c>
      <c r="L310" s="2" t="e">
        <v>#N/A</v>
      </c>
      <c r="M310" s="2" t="e">
        <v>#N/A</v>
      </c>
      <c r="N310" s="2" t="e">
        <v>#N/A</v>
      </c>
      <c r="O310" s="2" t="e">
        <v>#N/A</v>
      </c>
      <c r="P310" s="2" t="e">
        <v>#N/A</v>
      </c>
      <c r="Q310" s="2" t="e">
        <v>#N/A</v>
      </c>
    </row>
    <row r="311" customFormat="false" ht="15" hidden="false" customHeight="false" outlineLevel="0" collapsed="false">
      <c r="A311" s="2"/>
      <c r="B311" s="2"/>
      <c r="C311" s="2"/>
      <c r="D311" s="2"/>
      <c r="E311" s="2"/>
      <c r="F311" s="2" t="s">
        <v>1028</v>
      </c>
      <c r="G311" s="2" t="s">
        <v>1029</v>
      </c>
      <c r="H311" s="2" t="e">
        <v>#N/A</v>
      </c>
      <c r="I311" s="2" t="e">
        <v>#N/A</v>
      </c>
      <c r="J311" s="2" t="e">
        <v>#N/A</v>
      </c>
      <c r="K311" s="2" t="e">
        <v>#N/A</v>
      </c>
      <c r="L311" s="2" t="e">
        <v>#N/A</v>
      </c>
      <c r="M311" s="2" t="e">
        <v>#N/A</v>
      </c>
      <c r="N311" s="2" t="e">
        <v>#N/A</v>
      </c>
      <c r="O311" s="2" t="e">
        <v>#N/A</v>
      </c>
      <c r="P311" s="2" t="e">
        <v>#N/A</v>
      </c>
      <c r="Q311" s="2" t="e">
        <v>#N/A</v>
      </c>
    </row>
    <row r="312" customFormat="false" ht="15" hidden="false" customHeight="false" outlineLevel="0" collapsed="false">
      <c r="A312" s="2"/>
      <c r="B312" s="2"/>
      <c r="C312" s="2"/>
      <c r="D312" s="2"/>
      <c r="E312" s="2"/>
      <c r="F312" s="2" t="s">
        <v>1030</v>
      </c>
      <c r="G312" s="2" t="s">
        <v>1031</v>
      </c>
      <c r="H312" s="2" t="e">
        <v>#N/A</v>
      </c>
      <c r="I312" s="2" t="e">
        <v>#N/A</v>
      </c>
      <c r="J312" s="2" t="e">
        <v>#N/A</v>
      </c>
      <c r="K312" s="2" t="e">
        <v>#N/A</v>
      </c>
      <c r="L312" s="2" t="e">
        <v>#N/A</v>
      </c>
      <c r="M312" s="2" t="e">
        <v>#N/A</v>
      </c>
      <c r="N312" s="2" t="e">
        <v>#N/A</v>
      </c>
      <c r="O312" s="2" t="e">
        <v>#N/A</v>
      </c>
      <c r="P312" s="2" t="e">
        <v>#N/A</v>
      </c>
      <c r="Q312" s="2" t="e">
        <v>#N/A</v>
      </c>
    </row>
    <row r="313" customFormat="false" ht="15" hidden="false" customHeight="false" outlineLevel="0" collapsed="false">
      <c r="A313" s="2"/>
      <c r="B313" s="2"/>
      <c r="C313" s="2"/>
      <c r="D313" s="2"/>
      <c r="E313" s="2"/>
      <c r="F313" s="2"/>
      <c r="G313" s="2" t="s">
        <v>1032</v>
      </c>
      <c r="H313" s="2"/>
      <c r="I313" s="2"/>
      <c r="J313" s="2"/>
      <c r="K313" s="2"/>
      <c r="L313" s="2"/>
      <c r="M313" s="2" t="e">
        <v>#N/A</v>
      </c>
      <c r="N313" s="2" t="e">
        <v>#N/A</v>
      </c>
      <c r="O313" s="2" t="e">
        <v>#N/A</v>
      </c>
      <c r="P313" s="2" t="e">
        <v>#N/A</v>
      </c>
      <c r="Q313" s="2" t="e">
        <v>#N/A</v>
      </c>
    </row>
    <row r="314" customFormat="false" ht="15" hidden="false" customHeight="false" outlineLevel="0" collapsed="false">
      <c r="A314" s="2"/>
      <c r="B314" s="2"/>
      <c r="C314" s="2"/>
      <c r="D314" s="2"/>
      <c r="E314" s="2"/>
      <c r="F314" s="2"/>
      <c r="G314" s="2" t="s">
        <v>1033</v>
      </c>
      <c r="H314" s="2"/>
      <c r="I314" s="2"/>
      <c r="J314" s="2"/>
      <c r="K314" s="2"/>
      <c r="L314" s="2"/>
      <c r="M314" s="2" t="e">
        <v>#N/A</v>
      </c>
      <c r="N314" s="2" t="e">
        <v>#N/A</v>
      </c>
      <c r="O314" s="2" t="e">
        <v>#N/A</v>
      </c>
      <c r="P314" s="2" t="e">
        <v>#N/A</v>
      </c>
      <c r="Q314" s="2" t="e">
        <v>#N/A</v>
      </c>
    </row>
    <row r="315" customFormat="false" ht="15" hidden="false" customHeight="false" outlineLevel="0" collapsed="false">
      <c r="A315" s="2"/>
      <c r="B315" s="2"/>
      <c r="C315" s="2"/>
      <c r="D315" s="2"/>
      <c r="E315" s="2"/>
      <c r="F315" s="2"/>
      <c r="G315" s="2" t="s">
        <v>1034</v>
      </c>
      <c r="H315" s="2"/>
      <c r="I315" s="2"/>
      <c r="J315" s="2"/>
      <c r="K315" s="2"/>
      <c r="L315" s="2"/>
      <c r="M315" s="2" t="e">
        <v>#N/A</v>
      </c>
      <c r="N315" s="2" t="e">
        <v>#N/A</v>
      </c>
      <c r="O315" s="2" t="e">
        <v>#N/A</v>
      </c>
      <c r="P315" s="2" t="e">
        <v>#N/A</v>
      </c>
      <c r="Q315" s="2" t="e">
        <v>#N/A</v>
      </c>
    </row>
    <row r="316" customFormat="false" ht="15" hidden="false" customHeight="false" outlineLevel="0" collapsed="false">
      <c r="A316" s="2"/>
      <c r="B316" s="2"/>
      <c r="C316" s="2"/>
      <c r="D316" s="2"/>
      <c r="E316" s="2"/>
      <c r="F316" s="2"/>
      <c r="G316" s="2" t="s">
        <v>1035</v>
      </c>
      <c r="H316" s="2"/>
      <c r="I316" s="2"/>
      <c r="J316" s="2"/>
      <c r="K316" s="2"/>
      <c r="L316" s="2"/>
      <c r="M316" s="2" t="e">
        <v>#N/A</v>
      </c>
      <c r="N316" s="2" t="e">
        <v>#N/A</v>
      </c>
      <c r="O316" s="2" t="e">
        <v>#N/A</v>
      </c>
      <c r="P316" s="2" t="e">
        <v>#N/A</v>
      </c>
      <c r="Q316" s="2" t="e">
        <v>#N/A</v>
      </c>
    </row>
    <row r="317" customFormat="false" ht="15" hidden="false" customHeight="false" outlineLevel="0" collapsed="false">
      <c r="A317" s="2"/>
      <c r="B317" s="2"/>
      <c r="C317" s="2"/>
      <c r="D317" s="2"/>
      <c r="E317" s="2"/>
      <c r="F317" s="2"/>
      <c r="G317" s="2" t="s">
        <v>1036</v>
      </c>
      <c r="H317" s="2"/>
      <c r="I317" s="2"/>
      <c r="J317" s="2"/>
      <c r="K317" s="2"/>
      <c r="L317" s="2"/>
      <c r="M317" s="2" t="e">
        <v>#N/A</v>
      </c>
      <c r="N317" s="2" t="e">
        <v>#N/A</v>
      </c>
      <c r="O317" s="2" t="e">
        <v>#N/A</v>
      </c>
      <c r="P317" s="2" t="e">
        <v>#N/A</v>
      </c>
      <c r="Q317" s="2" t="e">
        <v>#N/A</v>
      </c>
    </row>
    <row r="318" customFormat="false" ht="15" hidden="false" customHeight="false" outlineLevel="0" collapsed="false">
      <c r="A318" s="2"/>
      <c r="B318" s="2"/>
      <c r="C318" s="2"/>
      <c r="D318" s="2"/>
      <c r="E318" s="2"/>
      <c r="F318" s="2"/>
      <c r="G318" s="2" t="s">
        <v>1037</v>
      </c>
      <c r="H318" s="2"/>
      <c r="I318" s="2"/>
      <c r="J318" s="2"/>
      <c r="K318" s="2"/>
      <c r="L318" s="2"/>
      <c r="M318" s="2" t="e">
        <v>#N/A</v>
      </c>
      <c r="N318" s="2" t="e">
        <v>#N/A</v>
      </c>
      <c r="O318" s="2" t="e">
        <v>#N/A</v>
      </c>
      <c r="P318" s="2" t="e">
        <v>#N/A</v>
      </c>
      <c r="Q318" s="2" t="e">
        <v>#N/A</v>
      </c>
    </row>
    <row r="319" customFormat="false" ht="15" hidden="false" customHeight="false" outlineLevel="0" collapsed="false">
      <c r="A319" s="2"/>
      <c r="B319" s="2"/>
      <c r="C319" s="2"/>
      <c r="D319" s="2"/>
      <c r="E319" s="2"/>
      <c r="F319" s="2"/>
      <c r="G319" s="2" t="s">
        <v>1038</v>
      </c>
      <c r="H319" s="2"/>
      <c r="I319" s="2"/>
      <c r="J319" s="2"/>
      <c r="K319" s="2"/>
      <c r="L319" s="2"/>
      <c r="M319" s="2" t="e">
        <v>#N/A</v>
      </c>
      <c r="N319" s="2" t="e">
        <v>#N/A</v>
      </c>
      <c r="O319" s="2" t="e">
        <v>#N/A</v>
      </c>
      <c r="P319" s="2" t="e">
        <v>#N/A</v>
      </c>
      <c r="Q319" s="2" t="e">
        <v>#N/A</v>
      </c>
    </row>
    <row r="320" customFormat="false" ht="15" hidden="false" customHeight="false" outlineLevel="0" collapsed="false">
      <c r="A320" s="2"/>
      <c r="B320" s="2"/>
      <c r="C320" s="2"/>
      <c r="D320" s="2"/>
      <c r="E320" s="2"/>
      <c r="F320" s="2"/>
      <c r="G320" s="2" t="s">
        <v>1039</v>
      </c>
      <c r="H320" s="2"/>
      <c r="I320" s="2"/>
      <c r="J320" s="2"/>
      <c r="K320" s="2"/>
      <c r="L320" s="2"/>
      <c r="M320" s="2" t="e">
        <v>#N/A</v>
      </c>
      <c r="N320" s="2" t="e">
        <v>#N/A</v>
      </c>
      <c r="O320" s="2" t="e">
        <v>#N/A</v>
      </c>
      <c r="P320" s="2" t="e">
        <v>#N/A</v>
      </c>
      <c r="Q320" s="2" t="e">
        <v>#N/A</v>
      </c>
    </row>
    <row r="321" customFormat="false" ht="15" hidden="false" customHeight="false" outlineLevel="0" collapsed="false">
      <c r="A321" s="2"/>
      <c r="B321" s="2"/>
      <c r="C321" s="2"/>
      <c r="D321" s="2"/>
      <c r="E321" s="2"/>
      <c r="F321" s="2"/>
      <c r="G321" s="2" t="s">
        <v>1040</v>
      </c>
      <c r="H321" s="2"/>
      <c r="I321" s="2"/>
      <c r="J321" s="2"/>
      <c r="K321" s="2"/>
      <c r="L321" s="2"/>
      <c r="M321" s="2" t="e">
        <v>#N/A</v>
      </c>
      <c r="N321" s="2" t="e">
        <v>#N/A</v>
      </c>
      <c r="O321" s="2" t="e">
        <v>#N/A</v>
      </c>
      <c r="P321" s="2" t="e">
        <v>#N/A</v>
      </c>
      <c r="Q321" s="2" t="e">
        <v>#N/A</v>
      </c>
    </row>
    <row r="322" customFormat="false" ht="15" hidden="false" customHeight="false" outlineLevel="0" collapsed="false">
      <c r="A322" s="2"/>
      <c r="B322" s="2"/>
      <c r="C322" s="2"/>
      <c r="D322" s="2"/>
      <c r="E322" s="2"/>
      <c r="F322" s="2"/>
      <c r="G322" s="2" t="s">
        <v>1041</v>
      </c>
      <c r="H322" s="2"/>
      <c r="I322" s="2"/>
      <c r="J322" s="2"/>
      <c r="K322" s="2"/>
      <c r="L322" s="2"/>
      <c r="M322" s="2" t="e">
        <v>#N/A</v>
      </c>
      <c r="N322" s="2" t="e">
        <v>#N/A</v>
      </c>
      <c r="O322" s="2" t="e">
        <v>#N/A</v>
      </c>
      <c r="P322" s="2" t="e">
        <v>#N/A</v>
      </c>
      <c r="Q322" s="2" t="e">
        <v>#N/A</v>
      </c>
    </row>
    <row r="323" customFormat="false" ht="15" hidden="false" customHeight="false" outlineLevel="0" collapsed="false">
      <c r="A323" s="2"/>
      <c r="B323" s="2"/>
      <c r="C323" s="2"/>
      <c r="D323" s="2"/>
      <c r="E323" s="2"/>
      <c r="F323" s="2"/>
      <c r="G323" s="2" t="s">
        <v>1042</v>
      </c>
      <c r="H323" s="2"/>
      <c r="I323" s="2"/>
      <c r="J323" s="2"/>
      <c r="K323" s="2"/>
      <c r="L323" s="2"/>
      <c r="M323" s="2" t="e">
        <v>#N/A</v>
      </c>
      <c r="N323" s="2" t="e">
        <v>#N/A</v>
      </c>
      <c r="O323" s="2" t="e">
        <v>#N/A</v>
      </c>
      <c r="P323" s="2" t="e">
        <v>#N/A</v>
      </c>
      <c r="Q323" s="2" t="e">
        <v>#N/A</v>
      </c>
    </row>
    <row r="324" customFormat="false" ht="15" hidden="false" customHeight="false" outlineLevel="0" collapsed="false">
      <c r="A324" s="2"/>
      <c r="B324" s="2"/>
      <c r="C324" s="2"/>
      <c r="D324" s="2"/>
      <c r="E324" s="2"/>
      <c r="F324" s="2"/>
      <c r="G324" s="2" t="s">
        <v>1043</v>
      </c>
      <c r="H324" s="2"/>
      <c r="I324" s="2"/>
      <c r="J324" s="2"/>
      <c r="K324" s="2"/>
      <c r="L324" s="2"/>
      <c r="M324" s="2" t="e">
        <v>#N/A</v>
      </c>
      <c r="N324" s="2" t="e">
        <v>#N/A</v>
      </c>
      <c r="O324" s="2" t="e">
        <v>#N/A</v>
      </c>
      <c r="P324" s="2" t="e">
        <v>#N/A</v>
      </c>
      <c r="Q324" s="2" t="e">
        <v>#N/A</v>
      </c>
    </row>
    <row r="325" customFormat="false" ht="15" hidden="false" customHeight="false" outlineLevel="0" collapsed="false">
      <c r="A325" s="2"/>
      <c r="B325" s="2"/>
      <c r="C325" s="2"/>
      <c r="D325" s="2"/>
      <c r="E325" s="2"/>
      <c r="F325" s="2"/>
      <c r="G325" s="2" t="s">
        <v>1044</v>
      </c>
      <c r="H325" s="2"/>
      <c r="I325" s="2"/>
      <c r="J325" s="2"/>
      <c r="K325" s="2"/>
      <c r="L325" s="2"/>
      <c r="M325" s="2" t="e">
        <v>#N/A</v>
      </c>
      <c r="N325" s="2" t="e">
        <v>#N/A</v>
      </c>
      <c r="O325" s="2" t="e">
        <v>#N/A</v>
      </c>
      <c r="P325" s="2" t="e">
        <v>#N/A</v>
      </c>
      <c r="Q325" s="2" t="e">
        <v>#N/A</v>
      </c>
    </row>
    <row r="326" customFormat="false" ht="15" hidden="false" customHeight="false" outlineLevel="0" collapsed="false">
      <c r="A326" s="2"/>
      <c r="B326" s="2"/>
      <c r="C326" s="2"/>
      <c r="D326" s="2"/>
      <c r="E326" s="2"/>
      <c r="F326" s="2"/>
      <c r="G326" s="2" t="s">
        <v>1045</v>
      </c>
      <c r="H326" s="2"/>
      <c r="I326" s="2"/>
      <c r="J326" s="2"/>
      <c r="K326" s="2"/>
      <c r="L326" s="2"/>
      <c r="M326" s="2" t="e">
        <v>#N/A</v>
      </c>
      <c r="N326" s="2" t="e">
        <v>#N/A</v>
      </c>
      <c r="O326" s="2" t="e">
        <v>#N/A</v>
      </c>
      <c r="P326" s="2" t="e">
        <v>#N/A</v>
      </c>
      <c r="Q326" s="2" t="e">
        <v>#N/A</v>
      </c>
    </row>
    <row r="327" customFormat="false" ht="15" hidden="false" customHeight="false" outlineLevel="0" collapsed="false">
      <c r="A327" s="2"/>
      <c r="B327" s="2"/>
      <c r="C327" s="2"/>
      <c r="D327" s="2"/>
      <c r="E327" s="2"/>
      <c r="F327" s="2"/>
      <c r="G327" s="2" t="s">
        <v>1046</v>
      </c>
      <c r="H327" s="2"/>
      <c r="I327" s="2"/>
      <c r="J327" s="2"/>
      <c r="K327" s="2"/>
      <c r="L327" s="2"/>
      <c r="M327" s="2" t="e">
        <v>#N/A</v>
      </c>
      <c r="N327" s="2" t="e">
        <v>#N/A</v>
      </c>
      <c r="O327" s="2" t="e">
        <v>#N/A</v>
      </c>
      <c r="P327" s="2" t="e">
        <v>#N/A</v>
      </c>
      <c r="Q327" s="2" t="e">
        <v>#N/A</v>
      </c>
    </row>
    <row r="328" customFormat="false" ht="15" hidden="false" customHeight="false" outlineLevel="0" collapsed="false">
      <c r="A328" s="2"/>
      <c r="B328" s="2"/>
      <c r="C328" s="2"/>
      <c r="D328" s="2"/>
      <c r="E328" s="2"/>
      <c r="F328" s="2"/>
      <c r="G328" s="2" t="s">
        <v>1047</v>
      </c>
      <c r="H328" s="2"/>
      <c r="I328" s="2"/>
      <c r="J328" s="2"/>
      <c r="K328" s="2"/>
      <c r="L328" s="2"/>
      <c r="M328" s="2" t="e">
        <v>#N/A</v>
      </c>
      <c r="N328" s="2" t="e">
        <v>#N/A</v>
      </c>
      <c r="O328" s="2" t="e">
        <v>#N/A</v>
      </c>
      <c r="P328" s="2" t="e">
        <v>#N/A</v>
      </c>
      <c r="Q328" s="2" t="e">
        <v>#N/A</v>
      </c>
    </row>
    <row r="329" customFormat="false" ht="15" hidden="false" customHeight="false" outlineLevel="0" collapsed="false">
      <c r="A329" s="2"/>
      <c r="B329" s="2"/>
      <c r="C329" s="2"/>
      <c r="D329" s="2"/>
      <c r="E329" s="2"/>
      <c r="F329" s="2"/>
      <c r="G329" s="2" t="s">
        <v>1048</v>
      </c>
      <c r="H329" s="2"/>
      <c r="I329" s="2"/>
      <c r="J329" s="2"/>
      <c r="K329" s="2"/>
      <c r="L329" s="2"/>
      <c r="M329" s="2" t="e">
        <v>#N/A</v>
      </c>
      <c r="N329" s="2" t="e">
        <v>#N/A</v>
      </c>
      <c r="O329" s="2" t="e">
        <v>#N/A</v>
      </c>
      <c r="P329" s="2" t="e">
        <v>#N/A</v>
      </c>
      <c r="Q329" s="2" t="e">
        <v>#N/A</v>
      </c>
    </row>
    <row r="330" customFormat="false" ht="15" hidden="false" customHeight="false" outlineLevel="0" collapsed="false">
      <c r="A330" s="2"/>
      <c r="B330" s="2"/>
      <c r="C330" s="2"/>
      <c r="D330" s="2"/>
      <c r="E330" s="2"/>
      <c r="F330" s="2"/>
      <c r="G330" s="2" t="s">
        <v>1049</v>
      </c>
      <c r="H330" s="2"/>
      <c r="I330" s="2"/>
      <c r="J330" s="2"/>
      <c r="K330" s="2"/>
      <c r="L330" s="2"/>
      <c r="M330" s="2" t="e">
        <v>#N/A</v>
      </c>
      <c r="N330" s="2" t="e">
        <v>#N/A</v>
      </c>
      <c r="O330" s="2" t="e">
        <v>#N/A</v>
      </c>
      <c r="P330" s="2" t="e">
        <v>#N/A</v>
      </c>
      <c r="Q330" s="2" t="e">
        <v>#N/A</v>
      </c>
    </row>
    <row r="331" customFormat="false" ht="15" hidden="false" customHeight="false" outlineLevel="0" collapsed="false">
      <c r="A331" s="2"/>
      <c r="B331" s="2"/>
      <c r="C331" s="2"/>
      <c r="D331" s="2"/>
      <c r="E331" s="2"/>
      <c r="F331" s="2"/>
      <c r="G331" s="2" t="s">
        <v>1050</v>
      </c>
      <c r="H331" s="2"/>
      <c r="I331" s="2"/>
      <c r="J331" s="2"/>
      <c r="K331" s="2"/>
      <c r="L331" s="2"/>
      <c r="M331" s="2" t="e">
        <v>#N/A</v>
      </c>
      <c r="N331" s="2" t="e">
        <v>#N/A</v>
      </c>
      <c r="O331" s="2" t="e">
        <v>#N/A</v>
      </c>
      <c r="P331" s="2" t="e">
        <v>#N/A</v>
      </c>
      <c r="Q331" s="2" t="e">
        <v>#N/A</v>
      </c>
    </row>
    <row r="332" customFormat="false" ht="15" hidden="false" customHeight="false" outlineLevel="0" collapsed="false">
      <c r="A332" s="2"/>
      <c r="B332" s="2"/>
      <c r="C332" s="2"/>
      <c r="D332" s="2"/>
      <c r="E332" s="2"/>
      <c r="F332" s="2"/>
      <c r="G332" s="2" t="s">
        <v>1051</v>
      </c>
      <c r="H332" s="2"/>
      <c r="I332" s="2"/>
      <c r="J332" s="2"/>
      <c r="K332" s="2"/>
      <c r="L332" s="2"/>
      <c r="M332" s="2" t="e">
        <v>#N/A</v>
      </c>
      <c r="N332" s="2" t="e">
        <v>#N/A</v>
      </c>
      <c r="O332" s="2" t="e">
        <v>#N/A</v>
      </c>
      <c r="P332" s="2" t="e">
        <v>#N/A</v>
      </c>
      <c r="Q332" s="2" t="e">
        <v>#N/A</v>
      </c>
    </row>
    <row r="333" customFormat="false" ht="15" hidden="false" customHeight="false" outlineLevel="0" collapsed="false">
      <c r="A333" s="2"/>
      <c r="B333" s="2"/>
      <c r="C333" s="2"/>
      <c r="D333" s="2"/>
      <c r="E333" s="2"/>
      <c r="F333" s="2"/>
      <c r="G333" s="2" t="s">
        <v>1052</v>
      </c>
      <c r="H333" s="2"/>
      <c r="I333" s="2"/>
      <c r="J333" s="2"/>
      <c r="K333" s="2"/>
      <c r="L333" s="2"/>
      <c r="M333" s="2" t="e">
        <v>#N/A</v>
      </c>
      <c r="N333" s="2" t="e">
        <v>#N/A</v>
      </c>
      <c r="O333" s="2" t="e">
        <v>#N/A</v>
      </c>
      <c r="P333" s="2" t="e">
        <v>#N/A</v>
      </c>
      <c r="Q333" s="2" t="e">
        <v>#N/A</v>
      </c>
    </row>
    <row r="334" customFormat="false" ht="15" hidden="false" customHeight="false" outlineLevel="0" collapsed="false">
      <c r="A334" s="2"/>
      <c r="B334" s="2"/>
      <c r="C334" s="2"/>
      <c r="D334" s="2"/>
      <c r="E334" s="2"/>
      <c r="F334" s="2"/>
      <c r="G334" s="2" t="s">
        <v>1053</v>
      </c>
      <c r="H334" s="2"/>
      <c r="I334" s="2"/>
      <c r="J334" s="2"/>
      <c r="K334" s="2"/>
      <c r="L334" s="2"/>
      <c r="M334" s="2" t="e">
        <v>#N/A</v>
      </c>
      <c r="N334" s="2" t="e">
        <v>#N/A</v>
      </c>
      <c r="O334" s="2" t="e">
        <v>#N/A</v>
      </c>
      <c r="P334" s="2" t="e">
        <v>#N/A</v>
      </c>
      <c r="Q334" s="2" t="e">
        <v>#N/A</v>
      </c>
    </row>
    <row r="335" customFormat="false" ht="15" hidden="false" customHeight="false" outlineLevel="0" collapsed="false">
      <c r="A335" s="2"/>
      <c r="B335" s="2"/>
      <c r="C335" s="2"/>
      <c r="D335" s="2"/>
      <c r="E335" s="2"/>
      <c r="F335" s="2"/>
      <c r="G335" s="2" t="s">
        <v>1054</v>
      </c>
      <c r="H335" s="2"/>
      <c r="I335" s="2"/>
      <c r="J335" s="2"/>
      <c r="K335" s="2"/>
      <c r="L335" s="2"/>
      <c r="M335" s="2" t="e">
        <v>#N/A</v>
      </c>
      <c r="N335" s="2" t="e">
        <v>#N/A</v>
      </c>
      <c r="O335" s="2" t="e">
        <v>#N/A</v>
      </c>
      <c r="P335" s="2" t="e">
        <v>#N/A</v>
      </c>
      <c r="Q335" s="2" t="e">
        <v>#N/A</v>
      </c>
    </row>
    <row r="336" customFormat="false" ht="15" hidden="false" customHeight="false" outlineLevel="0" collapsed="false">
      <c r="A336" s="2"/>
      <c r="B336" s="2"/>
      <c r="C336" s="2"/>
      <c r="D336" s="2"/>
      <c r="E336" s="2"/>
      <c r="F336" s="2"/>
      <c r="G336" s="2" t="s">
        <v>1055</v>
      </c>
      <c r="H336" s="2"/>
      <c r="I336" s="2"/>
      <c r="J336" s="2"/>
      <c r="K336" s="2"/>
      <c r="L336" s="2"/>
      <c r="M336" s="2" t="e">
        <v>#N/A</v>
      </c>
      <c r="N336" s="2" t="e">
        <v>#N/A</v>
      </c>
      <c r="O336" s="2" t="e">
        <v>#N/A</v>
      </c>
      <c r="P336" s="2" t="e">
        <v>#N/A</v>
      </c>
      <c r="Q336" s="2" t="e">
        <v>#N/A</v>
      </c>
    </row>
    <row r="337" customFormat="false" ht="15" hidden="false" customHeight="false" outlineLevel="0" collapsed="false">
      <c r="A337" s="2"/>
      <c r="B337" s="2"/>
      <c r="C337" s="2"/>
      <c r="D337" s="2"/>
      <c r="E337" s="2"/>
      <c r="F337" s="2"/>
      <c r="G337" s="2" t="s">
        <v>1056</v>
      </c>
      <c r="H337" s="2"/>
      <c r="I337" s="2"/>
      <c r="J337" s="2"/>
      <c r="K337" s="2"/>
      <c r="L337" s="2"/>
      <c r="M337" s="2" t="e">
        <v>#N/A</v>
      </c>
      <c r="N337" s="2" t="e">
        <v>#N/A</v>
      </c>
      <c r="O337" s="2" t="e">
        <v>#N/A</v>
      </c>
      <c r="P337" s="2" t="e">
        <v>#N/A</v>
      </c>
      <c r="Q337" s="2" t="e">
        <v>#N/A</v>
      </c>
    </row>
    <row r="338" customFormat="false" ht="15" hidden="false" customHeight="false" outlineLevel="0" collapsed="false">
      <c r="A338" s="2"/>
      <c r="B338" s="2"/>
      <c r="C338" s="2"/>
      <c r="D338" s="2"/>
      <c r="E338" s="2"/>
      <c r="F338" s="2"/>
      <c r="G338" s="2" t="s">
        <v>1057</v>
      </c>
      <c r="H338" s="2"/>
      <c r="I338" s="2"/>
      <c r="J338" s="2"/>
      <c r="K338" s="2"/>
      <c r="L338" s="2"/>
      <c r="M338" s="2" t="e">
        <v>#N/A</v>
      </c>
      <c r="N338" s="2" t="e">
        <v>#N/A</v>
      </c>
      <c r="O338" s="2" t="e">
        <v>#N/A</v>
      </c>
      <c r="P338" s="2" t="e">
        <v>#N/A</v>
      </c>
      <c r="Q338" s="2" t="e">
        <v>#N/A</v>
      </c>
    </row>
    <row r="339" customFormat="false" ht="15" hidden="false" customHeight="false" outlineLevel="0" collapsed="false">
      <c r="A339" s="2"/>
      <c r="B339" s="2"/>
      <c r="C339" s="2"/>
      <c r="D339" s="2"/>
      <c r="E339" s="2"/>
      <c r="F339" s="2"/>
      <c r="G339" s="2" t="s">
        <v>1058</v>
      </c>
      <c r="H339" s="2"/>
      <c r="I339" s="2"/>
      <c r="J339" s="2"/>
      <c r="K339" s="2"/>
      <c r="L339" s="2"/>
      <c r="M339" s="2" t="e">
        <v>#N/A</v>
      </c>
      <c r="N339" s="2" t="e">
        <v>#N/A</v>
      </c>
      <c r="O339" s="2" t="e">
        <v>#N/A</v>
      </c>
      <c r="P339" s="2" t="e">
        <v>#N/A</v>
      </c>
      <c r="Q339" s="2" t="e">
        <v>#N/A</v>
      </c>
    </row>
    <row r="340" customFormat="false" ht="15" hidden="false" customHeight="false" outlineLevel="0" collapsed="false">
      <c r="A340" s="2"/>
      <c r="B340" s="2"/>
      <c r="C340" s="2"/>
      <c r="D340" s="2"/>
      <c r="E340" s="2"/>
      <c r="F340" s="2"/>
      <c r="G340" s="2" t="s">
        <v>1059</v>
      </c>
      <c r="H340" s="2"/>
      <c r="I340" s="2"/>
      <c r="J340" s="2"/>
      <c r="K340" s="2"/>
      <c r="L340" s="2"/>
      <c r="M340" s="2" t="e">
        <v>#N/A</v>
      </c>
      <c r="N340" s="2" t="e">
        <v>#N/A</v>
      </c>
      <c r="O340" s="2" t="e">
        <v>#N/A</v>
      </c>
      <c r="P340" s="2" t="e">
        <v>#N/A</v>
      </c>
      <c r="Q340" s="2" t="e">
        <v>#N/A</v>
      </c>
    </row>
    <row r="341" customFormat="false" ht="15" hidden="false" customHeight="false" outlineLevel="0" collapsed="false">
      <c r="A341" s="2"/>
      <c r="B341" s="2"/>
      <c r="C341" s="2"/>
      <c r="D341" s="2"/>
      <c r="E341" s="2"/>
      <c r="F341" s="2"/>
      <c r="G341" s="2" t="s">
        <v>1060</v>
      </c>
      <c r="H341" s="2"/>
      <c r="I341" s="2"/>
      <c r="J341" s="2"/>
      <c r="K341" s="2"/>
      <c r="L341" s="2"/>
      <c r="M341" s="2" t="e">
        <v>#N/A</v>
      </c>
      <c r="N341" s="2" t="e">
        <v>#N/A</v>
      </c>
      <c r="O341" s="2" t="e">
        <v>#N/A</v>
      </c>
      <c r="P341" s="2" t="e">
        <v>#N/A</v>
      </c>
      <c r="Q341" s="2" t="e">
        <v>#N/A</v>
      </c>
    </row>
    <row r="342" customFormat="false" ht="15" hidden="false" customHeight="false" outlineLevel="0" collapsed="false">
      <c r="A342" s="2"/>
      <c r="B342" s="2"/>
      <c r="C342" s="2"/>
      <c r="D342" s="2"/>
      <c r="E342" s="2"/>
      <c r="F342" s="2"/>
      <c r="G342" s="2" t="s">
        <v>1061</v>
      </c>
      <c r="H342" s="2"/>
      <c r="I342" s="2"/>
      <c r="J342" s="2"/>
      <c r="K342" s="2"/>
      <c r="L342" s="2"/>
      <c r="M342" s="2" t="e">
        <v>#N/A</v>
      </c>
      <c r="N342" s="2" t="e">
        <v>#N/A</v>
      </c>
      <c r="O342" s="2" t="e">
        <v>#N/A</v>
      </c>
      <c r="P342" s="2" t="e">
        <v>#N/A</v>
      </c>
      <c r="Q342" s="2" t="e">
        <v>#N/A</v>
      </c>
    </row>
    <row r="343" customFormat="false" ht="15" hidden="false" customHeight="false" outlineLevel="0" collapsed="false">
      <c r="A343" s="2"/>
      <c r="B343" s="2"/>
      <c r="C343" s="2"/>
      <c r="D343" s="2"/>
      <c r="E343" s="2"/>
      <c r="F343" s="2"/>
      <c r="G343" s="2" t="s">
        <v>1062</v>
      </c>
      <c r="H343" s="2"/>
      <c r="I343" s="2"/>
      <c r="J343" s="2"/>
      <c r="K343" s="2"/>
      <c r="L343" s="2"/>
      <c r="M343" s="2" t="e">
        <v>#N/A</v>
      </c>
      <c r="N343" s="2" t="e">
        <v>#N/A</v>
      </c>
      <c r="O343" s="2" t="e">
        <v>#N/A</v>
      </c>
      <c r="P343" s="2" t="e">
        <v>#N/A</v>
      </c>
      <c r="Q343" s="2" t="e">
        <v>#N/A</v>
      </c>
    </row>
    <row r="344" customFormat="false" ht="15" hidden="false" customHeight="false" outlineLevel="0" collapsed="false">
      <c r="A344" s="2"/>
      <c r="B344" s="2"/>
      <c r="C344" s="2"/>
      <c r="D344" s="2"/>
      <c r="E344" s="2"/>
      <c r="F344" s="2"/>
      <c r="G344" s="2" t="s">
        <v>1063</v>
      </c>
      <c r="H344" s="2"/>
      <c r="I344" s="2"/>
      <c r="J344" s="2"/>
      <c r="K344" s="2"/>
      <c r="L344" s="2"/>
      <c r="M344" s="2" t="e">
        <v>#N/A</v>
      </c>
      <c r="N344" s="2" t="e">
        <v>#N/A</v>
      </c>
      <c r="O344" s="2" t="e">
        <v>#N/A</v>
      </c>
      <c r="P344" s="2" t="e">
        <v>#N/A</v>
      </c>
      <c r="Q344" s="2" t="e">
        <v>#N/A</v>
      </c>
    </row>
    <row r="345" customFormat="false" ht="15" hidden="false" customHeight="false" outlineLevel="0" collapsed="false">
      <c r="A345" s="2"/>
      <c r="B345" s="2"/>
      <c r="C345" s="2"/>
      <c r="D345" s="2"/>
      <c r="E345" s="2"/>
      <c r="F345" s="2"/>
      <c r="G345" s="2" t="s">
        <v>1064</v>
      </c>
      <c r="H345" s="2"/>
      <c r="I345" s="2"/>
      <c r="J345" s="2"/>
      <c r="K345" s="2"/>
      <c r="L345" s="2"/>
      <c r="M345" s="2" t="e">
        <v>#N/A</v>
      </c>
      <c r="N345" s="2" t="e">
        <v>#N/A</v>
      </c>
      <c r="O345" s="2" t="e">
        <v>#N/A</v>
      </c>
      <c r="P345" s="2" t="e">
        <v>#N/A</v>
      </c>
      <c r="Q345" s="2" t="e">
        <v>#N/A</v>
      </c>
    </row>
    <row r="346" customFormat="false" ht="15" hidden="false" customHeight="false" outlineLevel="0" collapsed="false">
      <c r="A346" s="2"/>
      <c r="B346" s="2"/>
      <c r="C346" s="2"/>
      <c r="D346" s="2"/>
      <c r="E346" s="2"/>
      <c r="F346" s="2"/>
      <c r="G346" s="2" t="s">
        <v>1065</v>
      </c>
      <c r="H346" s="2"/>
      <c r="I346" s="2"/>
      <c r="J346" s="2"/>
      <c r="K346" s="2"/>
      <c r="L346" s="2"/>
      <c r="M346" s="2" t="e">
        <v>#N/A</v>
      </c>
      <c r="N346" s="2" t="e">
        <v>#N/A</v>
      </c>
      <c r="O346" s="2" t="e">
        <v>#N/A</v>
      </c>
      <c r="P346" s="2" t="e">
        <v>#N/A</v>
      </c>
      <c r="Q346" s="2" t="e">
        <v>#N/A</v>
      </c>
    </row>
    <row r="347" customFormat="false" ht="15" hidden="false" customHeight="false" outlineLevel="0" collapsed="false">
      <c r="A347" s="2"/>
      <c r="B347" s="2"/>
      <c r="C347" s="2"/>
      <c r="D347" s="2"/>
      <c r="E347" s="2"/>
      <c r="F347" s="2"/>
      <c r="G347" s="2" t="s">
        <v>1066</v>
      </c>
      <c r="H347" s="2"/>
      <c r="I347" s="2"/>
      <c r="J347" s="2"/>
      <c r="K347" s="2"/>
      <c r="L347" s="2"/>
      <c r="M347" s="2" t="e">
        <v>#N/A</v>
      </c>
      <c r="N347" s="2" t="e">
        <v>#N/A</v>
      </c>
      <c r="O347" s="2" t="e">
        <v>#N/A</v>
      </c>
      <c r="P347" s="2" t="e">
        <v>#N/A</v>
      </c>
      <c r="Q347" s="2" t="e">
        <v>#N/A</v>
      </c>
    </row>
    <row r="348" customFormat="false" ht="15" hidden="false" customHeight="false" outlineLevel="0" collapsed="false">
      <c r="A348" s="2"/>
      <c r="B348" s="2"/>
      <c r="C348" s="2"/>
      <c r="D348" s="2"/>
      <c r="E348" s="2"/>
      <c r="F348" s="2"/>
      <c r="G348" s="2" t="s">
        <v>1067</v>
      </c>
      <c r="H348" s="2"/>
      <c r="I348" s="2"/>
      <c r="J348" s="2"/>
      <c r="K348" s="2"/>
      <c r="L348" s="2"/>
      <c r="M348" s="2" t="e">
        <v>#N/A</v>
      </c>
      <c r="N348" s="2" t="e">
        <v>#N/A</v>
      </c>
      <c r="O348" s="2" t="e">
        <v>#N/A</v>
      </c>
      <c r="P348" s="2" t="e">
        <v>#N/A</v>
      </c>
      <c r="Q348" s="2" t="e">
        <v>#N/A</v>
      </c>
    </row>
    <row r="349" customFormat="false" ht="15" hidden="false" customHeight="false" outlineLevel="0" collapsed="false">
      <c r="A349" s="2"/>
      <c r="B349" s="2"/>
      <c r="C349" s="2"/>
      <c r="D349" s="2"/>
      <c r="E349" s="2"/>
      <c r="F349" s="2"/>
      <c r="G349" s="2" t="s">
        <v>1068</v>
      </c>
      <c r="H349" s="2"/>
      <c r="I349" s="2"/>
      <c r="J349" s="2"/>
      <c r="K349" s="2"/>
      <c r="L349" s="2"/>
      <c r="M349" s="2" t="e">
        <v>#N/A</v>
      </c>
      <c r="N349" s="2" t="e">
        <v>#N/A</v>
      </c>
      <c r="O349" s="2" t="e">
        <v>#N/A</v>
      </c>
      <c r="P349" s="2" t="e">
        <v>#N/A</v>
      </c>
      <c r="Q349" s="2" t="e">
        <v>#N/A</v>
      </c>
    </row>
    <row r="350" customFormat="false" ht="15" hidden="false" customHeight="false" outlineLevel="0" collapsed="false">
      <c r="A350" s="2"/>
      <c r="B350" s="2"/>
      <c r="C350" s="2"/>
      <c r="D350" s="2"/>
      <c r="E350" s="2"/>
      <c r="F350" s="2"/>
      <c r="G350" s="2" t="s">
        <v>1069</v>
      </c>
      <c r="H350" s="2"/>
      <c r="I350" s="2"/>
      <c r="J350" s="2"/>
      <c r="K350" s="2"/>
      <c r="L350" s="2"/>
      <c r="M350" s="2" t="e">
        <v>#N/A</v>
      </c>
      <c r="N350" s="2" t="e">
        <v>#N/A</v>
      </c>
      <c r="O350" s="2" t="e">
        <v>#N/A</v>
      </c>
      <c r="P350" s="2" t="e">
        <v>#N/A</v>
      </c>
      <c r="Q350" s="2" t="e">
        <v>#N/A</v>
      </c>
    </row>
    <row r="351" customFormat="false" ht="15" hidden="false" customHeight="false" outlineLevel="0" collapsed="false">
      <c r="A351" s="2"/>
      <c r="B351" s="2"/>
      <c r="C351" s="2"/>
      <c r="D351" s="2"/>
      <c r="E351" s="2"/>
      <c r="F351" s="2"/>
      <c r="G351" s="2" t="s">
        <v>1070</v>
      </c>
      <c r="H351" s="2"/>
      <c r="I351" s="2"/>
      <c r="J351" s="2"/>
      <c r="K351" s="2"/>
      <c r="L351" s="2"/>
      <c r="M351" s="2" t="e">
        <v>#N/A</v>
      </c>
      <c r="N351" s="2" t="e">
        <v>#N/A</v>
      </c>
      <c r="O351" s="2" t="e">
        <v>#N/A</v>
      </c>
      <c r="P351" s="2" t="e">
        <v>#N/A</v>
      </c>
      <c r="Q351" s="2" t="e">
        <v>#N/A</v>
      </c>
    </row>
    <row r="352" customFormat="false" ht="15" hidden="false" customHeight="false" outlineLevel="0" collapsed="false">
      <c r="A352" s="2"/>
      <c r="B352" s="2"/>
      <c r="C352" s="2"/>
      <c r="D352" s="2"/>
      <c r="E352" s="2"/>
      <c r="F352" s="2"/>
      <c r="G352" s="2" t="s">
        <v>1071</v>
      </c>
      <c r="H352" s="2"/>
      <c r="I352" s="2"/>
      <c r="J352" s="2"/>
      <c r="K352" s="2"/>
      <c r="L352" s="2"/>
      <c r="M352" s="2" t="e">
        <v>#N/A</v>
      </c>
      <c r="N352" s="2" t="e">
        <v>#N/A</v>
      </c>
      <c r="O352" s="2" t="e">
        <v>#N/A</v>
      </c>
      <c r="P352" s="2" t="e">
        <v>#N/A</v>
      </c>
      <c r="Q352" s="2" t="e">
        <v>#N/A</v>
      </c>
    </row>
    <row r="353" customFormat="false" ht="15" hidden="false" customHeight="false" outlineLevel="0" collapsed="false">
      <c r="A353" s="2"/>
      <c r="B353" s="2"/>
      <c r="C353" s="2"/>
      <c r="D353" s="2"/>
      <c r="E353" s="2"/>
      <c r="F353" s="2"/>
      <c r="G353" s="2" t="s">
        <v>1072</v>
      </c>
      <c r="H353" s="2"/>
      <c r="I353" s="2"/>
      <c r="J353" s="2"/>
      <c r="K353" s="2"/>
      <c r="L353" s="2"/>
      <c r="M353" s="2" t="e">
        <v>#N/A</v>
      </c>
      <c r="N353" s="2" t="e">
        <v>#N/A</v>
      </c>
      <c r="O353" s="2" t="e">
        <v>#N/A</v>
      </c>
      <c r="P353" s="2" t="e">
        <v>#N/A</v>
      </c>
      <c r="Q353" s="2" t="e">
        <v>#N/A</v>
      </c>
    </row>
    <row r="354" customFormat="false" ht="15" hidden="false" customHeight="false" outlineLevel="0" collapsed="false">
      <c r="A354" s="2"/>
      <c r="B354" s="2"/>
      <c r="C354" s="2"/>
      <c r="D354" s="2"/>
      <c r="E354" s="2"/>
      <c r="F354" s="2"/>
      <c r="G354" s="2" t="s">
        <v>1073</v>
      </c>
      <c r="H354" s="2"/>
      <c r="I354" s="2"/>
      <c r="J354" s="2"/>
      <c r="K354" s="2"/>
      <c r="L354" s="2"/>
      <c r="M354" s="2" t="e">
        <v>#N/A</v>
      </c>
      <c r="N354" s="2" t="e">
        <v>#N/A</v>
      </c>
      <c r="O354" s="2" t="e">
        <v>#N/A</v>
      </c>
      <c r="P354" s="2" t="e">
        <v>#N/A</v>
      </c>
      <c r="Q354" s="2" t="e">
        <v>#N/A</v>
      </c>
    </row>
    <row r="355" customFormat="false" ht="15" hidden="false" customHeight="false" outlineLevel="0" collapsed="false">
      <c r="A355" s="2"/>
      <c r="B355" s="2"/>
      <c r="C355" s="2"/>
      <c r="D355" s="2"/>
      <c r="E355" s="2"/>
      <c r="F355" s="2"/>
      <c r="G355" s="2" t="s">
        <v>1074</v>
      </c>
      <c r="H355" s="2"/>
      <c r="I355" s="2"/>
      <c r="J355" s="2"/>
      <c r="K355" s="2"/>
      <c r="L355" s="2"/>
      <c r="M355" s="2" t="e">
        <v>#N/A</v>
      </c>
      <c r="N355" s="2" t="e">
        <v>#N/A</v>
      </c>
      <c r="O355" s="2" t="e">
        <v>#N/A</v>
      </c>
      <c r="P355" s="2" t="e">
        <v>#N/A</v>
      </c>
      <c r="Q355" s="2" t="e">
        <v>#N/A</v>
      </c>
    </row>
    <row r="356" customFormat="false" ht="15" hidden="false" customHeight="false" outlineLevel="0" collapsed="false">
      <c r="A356" s="2"/>
      <c r="B356" s="2"/>
      <c r="C356" s="2"/>
      <c r="D356" s="2"/>
      <c r="E356" s="2"/>
      <c r="F356" s="2"/>
      <c r="G356" s="2" t="s">
        <v>1075</v>
      </c>
      <c r="H356" s="2"/>
      <c r="I356" s="2"/>
      <c r="J356" s="2"/>
      <c r="K356" s="2"/>
      <c r="L356" s="2"/>
      <c r="M356" s="2" t="e">
        <v>#N/A</v>
      </c>
      <c r="N356" s="2" t="e">
        <v>#N/A</v>
      </c>
      <c r="O356" s="2" t="e">
        <v>#N/A</v>
      </c>
      <c r="P356" s="2" t="e">
        <v>#N/A</v>
      </c>
      <c r="Q356" s="2" t="e">
        <v>#N/A</v>
      </c>
    </row>
    <row r="357" customFormat="false" ht="15" hidden="false" customHeight="false" outlineLevel="0" collapsed="false">
      <c r="A357" s="2"/>
      <c r="B357" s="2"/>
      <c r="C357" s="2"/>
      <c r="D357" s="2"/>
      <c r="E357" s="2"/>
      <c r="F357" s="2"/>
      <c r="G357" s="2" t="s">
        <v>1076</v>
      </c>
      <c r="H357" s="2"/>
      <c r="I357" s="2"/>
      <c r="J357" s="2"/>
      <c r="K357" s="2"/>
      <c r="L357" s="2"/>
      <c r="M357" s="2" t="e">
        <v>#N/A</v>
      </c>
      <c r="N357" s="2" t="e">
        <v>#N/A</v>
      </c>
      <c r="O357" s="2" t="e">
        <v>#N/A</v>
      </c>
      <c r="P357" s="2" t="e">
        <v>#N/A</v>
      </c>
      <c r="Q357" s="2" t="e">
        <v>#N/A</v>
      </c>
    </row>
    <row r="358" customFormat="false" ht="15" hidden="false" customHeight="false" outlineLevel="0" collapsed="false">
      <c r="A358" s="2"/>
      <c r="B358" s="2"/>
      <c r="C358" s="2"/>
      <c r="D358" s="2"/>
      <c r="E358" s="2"/>
      <c r="F358" s="2"/>
      <c r="G358" s="2" t="s">
        <v>1077</v>
      </c>
      <c r="H358" s="2"/>
      <c r="I358" s="2"/>
      <c r="J358" s="2"/>
      <c r="K358" s="2"/>
      <c r="L358" s="2"/>
      <c r="M358" s="2" t="e">
        <v>#N/A</v>
      </c>
      <c r="N358" s="2" t="e">
        <v>#N/A</v>
      </c>
      <c r="O358" s="2" t="e">
        <v>#N/A</v>
      </c>
      <c r="P358" s="2" t="e">
        <v>#N/A</v>
      </c>
      <c r="Q358" s="2" t="e">
        <v>#N/A</v>
      </c>
    </row>
    <row r="359" customFormat="false" ht="15" hidden="false" customHeight="false" outlineLevel="0" collapsed="false">
      <c r="A359" s="2"/>
      <c r="B359" s="2"/>
      <c r="C359" s="2"/>
      <c r="D359" s="2"/>
      <c r="E359" s="2"/>
      <c r="F359" s="2"/>
      <c r="G359" s="2" t="s">
        <v>1078</v>
      </c>
      <c r="H359" s="2"/>
      <c r="I359" s="2"/>
      <c r="J359" s="2"/>
      <c r="K359" s="2"/>
      <c r="L359" s="2"/>
      <c r="M359" s="2" t="e">
        <v>#N/A</v>
      </c>
      <c r="N359" s="2" t="e">
        <v>#N/A</v>
      </c>
      <c r="O359" s="2" t="e">
        <v>#N/A</v>
      </c>
      <c r="P359" s="2" t="e">
        <v>#N/A</v>
      </c>
      <c r="Q359" s="2" t="e">
        <v>#N/A</v>
      </c>
    </row>
    <row r="360" customFormat="false" ht="15" hidden="false" customHeight="false" outlineLevel="0" collapsed="false">
      <c r="A360" s="2"/>
      <c r="B360" s="2"/>
      <c r="C360" s="2"/>
      <c r="D360" s="2"/>
      <c r="E360" s="2"/>
      <c r="F360" s="2"/>
      <c r="G360" s="2" t="s">
        <v>1079</v>
      </c>
      <c r="H360" s="2"/>
      <c r="I360" s="2"/>
      <c r="J360" s="2"/>
      <c r="K360" s="2"/>
      <c r="L360" s="2"/>
      <c r="M360" s="2" t="e">
        <v>#N/A</v>
      </c>
      <c r="N360" s="2" t="e">
        <v>#N/A</v>
      </c>
      <c r="O360" s="2" t="e">
        <v>#N/A</v>
      </c>
      <c r="P360" s="2" t="e">
        <v>#N/A</v>
      </c>
      <c r="Q360" s="2" t="e">
        <v>#N/A</v>
      </c>
    </row>
    <row r="361" customFormat="false" ht="15" hidden="false" customHeight="false" outlineLevel="0" collapsed="false">
      <c r="A361" s="2"/>
      <c r="B361" s="2"/>
      <c r="C361" s="2"/>
      <c r="D361" s="2"/>
      <c r="E361" s="2"/>
      <c r="F361" s="2"/>
      <c r="G361" s="2" t="s">
        <v>1080</v>
      </c>
      <c r="H361" s="2"/>
      <c r="I361" s="2"/>
      <c r="J361" s="2"/>
      <c r="K361" s="2"/>
      <c r="L361" s="2"/>
      <c r="M361" s="2" t="e">
        <v>#N/A</v>
      </c>
      <c r="N361" s="2" t="e">
        <v>#N/A</v>
      </c>
      <c r="O361" s="2" t="e">
        <v>#N/A</v>
      </c>
      <c r="P361" s="2" t="e">
        <v>#N/A</v>
      </c>
      <c r="Q361" s="2" t="e">
        <v>#N/A</v>
      </c>
    </row>
    <row r="362" customFormat="false" ht="15" hidden="false" customHeight="false" outlineLevel="0" collapsed="false">
      <c r="A362" s="2"/>
      <c r="B362" s="2"/>
      <c r="C362" s="2"/>
      <c r="D362" s="2"/>
      <c r="E362" s="2"/>
      <c r="F362" s="2"/>
      <c r="G362" s="2" t="s">
        <v>1081</v>
      </c>
      <c r="H362" s="2"/>
      <c r="I362" s="2"/>
      <c r="J362" s="2"/>
      <c r="K362" s="2"/>
      <c r="L362" s="2"/>
      <c r="M362" s="2" t="e">
        <v>#N/A</v>
      </c>
      <c r="N362" s="2" t="e">
        <v>#N/A</v>
      </c>
      <c r="O362" s="2" t="e">
        <v>#N/A</v>
      </c>
      <c r="P362" s="2" t="e">
        <v>#N/A</v>
      </c>
      <c r="Q362" s="2" t="e">
        <v>#N/A</v>
      </c>
    </row>
    <row r="363" customFormat="false" ht="15" hidden="false" customHeight="false" outlineLevel="0" collapsed="false">
      <c r="A363" s="2"/>
      <c r="B363" s="2"/>
      <c r="C363" s="2"/>
      <c r="D363" s="2"/>
      <c r="E363" s="2"/>
      <c r="F363" s="2"/>
      <c r="G363" s="2" t="s">
        <v>1082</v>
      </c>
      <c r="H363" s="2"/>
      <c r="I363" s="2"/>
      <c r="J363" s="2"/>
      <c r="K363" s="2"/>
      <c r="L363" s="2"/>
      <c r="M363" s="2" t="e">
        <v>#N/A</v>
      </c>
      <c r="N363" s="2" t="e">
        <v>#N/A</v>
      </c>
      <c r="O363" s="2" t="e">
        <v>#N/A</v>
      </c>
      <c r="P363" s="2" t="e">
        <v>#N/A</v>
      </c>
      <c r="Q363" s="2" t="e">
        <v>#N/A</v>
      </c>
    </row>
    <row r="364" customFormat="false" ht="15" hidden="false" customHeight="false" outlineLevel="0" collapsed="false">
      <c r="A364" s="2"/>
      <c r="B364" s="2"/>
      <c r="C364" s="2"/>
      <c r="D364" s="2"/>
      <c r="E364" s="2"/>
      <c r="F364" s="2"/>
      <c r="G364" s="2" t="s">
        <v>1083</v>
      </c>
      <c r="H364" s="2"/>
      <c r="I364" s="2"/>
      <c r="J364" s="2"/>
      <c r="K364" s="2"/>
      <c r="L364" s="2"/>
      <c r="M364" s="2" t="e">
        <v>#N/A</v>
      </c>
      <c r="N364" s="2" t="e">
        <v>#N/A</v>
      </c>
      <c r="O364" s="2" t="e">
        <v>#N/A</v>
      </c>
      <c r="P364" s="2" t="e">
        <v>#N/A</v>
      </c>
      <c r="Q364" s="2" t="e">
        <v>#N/A</v>
      </c>
    </row>
    <row r="365" customFormat="false" ht="15" hidden="false" customHeight="false" outlineLevel="0" collapsed="false">
      <c r="A365" s="2"/>
      <c r="B365" s="2"/>
      <c r="C365" s="2"/>
      <c r="D365" s="2"/>
      <c r="E365" s="2"/>
      <c r="F365" s="2"/>
      <c r="G365" s="2" t="s">
        <v>1084</v>
      </c>
      <c r="H365" s="2"/>
      <c r="I365" s="2"/>
      <c r="J365" s="2"/>
      <c r="K365" s="2"/>
      <c r="L365" s="2"/>
      <c r="M365" s="2" t="e">
        <v>#N/A</v>
      </c>
      <c r="N365" s="2" t="e">
        <v>#N/A</v>
      </c>
      <c r="O365" s="2" t="e">
        <v>#N/A</v>
      </c>
      <c r="P365" s="2" t="e">
        <v>#N/A</v>
      </c>
      <c r="Q365" s="2" t="e">
        <v>#N/A</v>
      </c>
    </row>
    <row r="366" customFormat="false" ht="15" hidden="false" customHeight="false" outlineLevel="0" collapsed="false">
      <c r="A366" s="2"/>
      <c r="B366" s="2"/>
      <c r="C366" s="2"/>
      <c r="D366" s="2"/>
      <c r="E366" s="2"/>
      <c r="F366" s="2"/>
      <c r="G366" s="2" t="s">
        <v>1085</v>
      </c>
      <c r="H366" s="2"/>
      <c r="I366" s="2"/>
      <c r="J366" s="2"/>
      <c r="K366" s="2"/>
      <c r="L366" s="2"/>
      <c r="M366" s="2" t="e">
        <v>#N/A</v>
      </c>
      <c r="N366" s="2" t="e">
        <v>#N/A</v>
      </c>
      <c r="O366" s="2" t="e">
        <v>#N/A</v>
      </c>
      <c r="P366" s="2" t="e">
        <v>#N/A</v>
      </c>
      <c r="Q366" s="2" t="e">
        <v>#N/A</v>
      </c>
    </row>
    <row r="367" customFormat="false" ht="15" hidden="false" customHeight="false" outlineLevel="0" collapsed="false">
      <c r="A367" s="2"/>
      <c r="B367" s="2"/>
      <c r="C367" s="2"/>
      <c r="D367" s="2"/>
      <c r="E367" s="2"/>
      <c r="F367" s="2"/>
      <c r="G367" s="2" t="s">
        <v>1086</v>
      </c>
      <c r="H367" s="2"/>
      <c r="I367" s="2"/>
      <c r="J367" s="2"/>
      <c r="K367" s="2"/>
      <c r="L367" s="2"/>
      <c r="M367" s="2" t="e">
        <v>#N/A</v>
      </c>
      <c r="N367" s="2" t="e">
        <v>#N/A</v>
      </c>
      <c r="O367" s="2" t="e">
        <v>#N/A</v>
      </c>
      <c r="P367" s="2" t="e">
        <v>#N/A</v>
      </c>
      <c r="Q367" s="2" t="e">
        <v>#N/A</v>
      </c>
    </row>
    <row r="368" customFormat="false" ht="15" hidden="false" customHeight="false" outlineLevel="0" collapsed="false">
      <c r="A368" s="2"/>
      <c r="B368" s="2"/>
      <c r="C368" s="2"/>
      <c r="D368" s="2"/>
      <c r="E368" s="2"/>
      <c r="F368" s="2"/>
      <c r="G368" s="2" t="s">
        <v>1087</v>
      </c>
      <c r="H368" s="2"/>
      <c r="I368" s="2"/>
      <c r="J368" s="2"/>
      <c r="K368" s="2"/>
      <c r="L368" s="2"/>
      <c r="M368" s="2" t="e">
        <v>#N/A</v>
      </c>
      <c r="N368" s="2" t="e">
        <v>#N/A</v>
      </c>
      <c r="O368" s="2" t="e">
        <v>#N/A</v>
      </c>
      <c r="P368" s="2" t="e">
        <v>#N/A</v>
      </c>
      <c r="Q368" s="2" t="e">
        <v>#N/A</v>
      </c>
    </row>
    <row r="369" customFormat="false" ht="15" hidden="false" customHeight="false" outlineLevel="0" collapsed="false">
      <c r="A369" s="2"/>
      <c r="B369" s="2"/>
      <c r="C369" s="2"/>
      <c r="D369" s="2"/>
      <c r="E369" s="2"/>
      <c r="F369" s="2"/>
      <c r="G369" s="2" t="s">
        <v>1088</v>
      </c>
      <c r="H369" s="2"/>
      <c r="I369" s="2"/>
      <c r="J369" s="2"/>
      <c r="K369" s="2"/>
      <c r="L369" s="2"/>
      <c r="M369" s="2" t="e">
        <v>#N/A</v>
      </c>
      <c r="N369" s="2" t="e">
        <v>#N/A</v>
      </c>
      <c r="O369" s="2" t="e">
        <v>#N/A</v>
      </c>
      <c r="P369" s="2" t="e">
        <v>#N/A</v>
      </c>
      <c r="Q369" s="2" t="e">
        <v>#N/A</v>
      </c>
    </row>
    <row r="370" customFormat="false" ht="15" hidden="false" customHeight="false" outlineLevel="0" collapsed="false">
      <c r="A370" s="2"/>
      <c r="B370" s="2"/>
      <c r="C370" s="2"/>
      <c r="D370" s="2"/>
      <c r="E370" s="2"/>
      <c r="F370" s="2"/>
      <c r="G370" s="2" t="s">
        <v>1089</v>
      </c>
      <c r="H370" s="2"/>
      <c r="I370" s="2"/>
      <c r="J370" s="2"/>
      <c r="K370" s="2"/>
      <c r="L370" s="2"/>
      <c r="M370" s="2" t="e">
        <v>#N/A</v>
      </c>
      <c r="N370" s="2" t="e">
        <v>#N/A</v>
      </c>
      <c r="O370" s="2" t="e">
        <v>#N/A</v>
      </c>
      <c r="P370" s="2" t="e">
        <v>#N/A</v>
      </c>
      <c r="Q370" s="2" t="e">
        <v>#N/A</v>
      </c>
    </row>
    <row r="371" customFormat="false" ht="15" hidden="false" customHeight="false" outlineLevel="0" collapsed="false">
      <c r="A371" s="2"/>
      <c r="B371" s="2"/>
      <c r="C371" s="2"/>
      <c r="D371" s="2"/>
      <c r="E371" s="2"/>
      <c r="F371" s="2"/>
      <c r="G371" s="2" t="s">
        <v>1090</v>
      </c>
      <c r="H371" s="2"/>
      <c r="I371" s="2"/>
      <c r="J371" s="2"/>
      <c r="K371" s="2"/>
      <c r="L371" s="2"/>
      <c r="M371" s="2" t="e">
        <v>#N/A</v>
      </c>
      <c r="N371" s="2" t="e">
        <v>#N/A</v>
      </c>
      <c r="O371" s="2" t="e">
        <v>#N/A</v>
      </c>
      <c r="P371" s="2" t="e">
        <v>#N/A</v>
      </c>
      <c r="Q371" s="2" t="e">
        <v>#N/A</v>
      </c>
    </row>
    <row r="372" customFormat="false" ht="15" hidden="false" customHeight="false" outlineLevel="0" collapsed="false">
      <c r="A372" s="2"/>
      <c r="B372" s="2"/>
      <c r="C372" s="2"/>
      <c r="D372" s="2"/>
      <c r="E372" s="2"/>
      <c r="F372" s="2"/>
      <c r="G372" s="2" t="s">
        <v>1091</v>
      </c>
      <c r="H372" s="2"/>
      <c r="I372" s="2"/>
      <c r="J372" s="2"/>
      <c r="K372" s="2"/>
      <c r="L372" s="2"/>
      <c r="M372" s="2" t="e">
        <v>#N/A</v>
      </c>
      <c r="N372" s="2" t="e">
        <v>#N/A</v>
      </c>
      <c r="O372" s="2" t="e">
        <v>#N/A</v>
      </c>
      <c r="P372" s="2" t="e">
        <v>#N/A</v>
      </c>
      <c r="Q372" s="2" t="e">
        <v>#N/A</v>
      </c>
    </row>
    <row r="373" customFormat="false" ht="15" hidden="false" customHeight="false" outlineLevel="0" collapsed="false">
      <c r="A373" s="2"/>
      <c r="B373" s="2"/>
      <c r="C373" s="2"/>
      <c r="D373" s="2"/>
      <c r="E373" s="2"/>
      <c r="F373" s="2"/>
      <c r="G373" s="2" t="s">
        <v>1092</v>
      </c>
      <c r="H373" s="2"/>
      <c r="I373" s="2"/>
      <c r="J373" s="2"/>
      <c r="K373" s="2"/>
      <c r="L373" s="2"/>
      <c r="M373" s="2" t="e">
        <v>#N/A</v>
      </c>
      <c r="N373" s="2" t="e">
        <v>#N/A</v>
      </c>
      <c r="O373" s="2" t="e">
        <v>#N/A</v>
      </c>
      <c r="P373" s="2" t="e">
        <v>#N/A</v>
      </c>
      <c r="Q373" s="2" t="e">
        <v>#N/A</v>
      </c>
    </row>
    <row r="374" customFormat="false" ht="15" hidden="false" customHeight="false" outlineLevel="0" collapsed="false">
      <c r="A374" s="2"/>
      <c r="B374" s="2"/>
      <c r="C374" s="2"/>
      <c r="D374" s="2"/>
      <c r="E374" s="2"/>
      <c r="F374" s="2"/>
      <c r="G374" s="2" t="s">
        <v>1093</v>
      </c>
      <c r="H374" s="2"/>
      <c r="I374" s="2"/>
      <c r="J374" s="2"/>
      <c r="K374" s="2"/>
      <c r="L374" s="2"/>
      <c r="M374" s="2" t="e">
        <v>#N/A</v>
      </c>
      <c r="N374" s="2" t="e">
        <v>#N/A</v>
      </c>
      <c r="O374" s="2" t="e">
        <v>#N/A</v>
      </c>
      <c r="P374" s="2" t="e">
        <v>#N/A</v>
      </c>
      <c r="Q374" s="2" t="e">
        <v>#N/A</v>
      </c>
    </row>
    <row r="375" customFormat="false" ht="15" hidden="false" customHeight="false" outlineLevel="0" collapsed="false">
      <c r="A375" s="2"/>
      <c r="B375" s="2"/>
      <c r="C375" s="2"/>
      <c r="D375" s="2"/>
      <c r="E375" s="2"/>
      <c r="F375" s="2"/>
      <c r="G375" s="2" t="s">
        <v>1094</v>
      </c>
      <c r="H375" s="2"/>
      <c r="I375" s="2"/>
      <c r="J375" s="2"/>
      <c r="K375" s="2"/>
      <c r="L375" s="2"/>
      <c r="M375" s="2" t="e">
        <v>#N/A</v>
      </c>
      <c r="N375" s="2" t="e">
        <v>#N/A</v>
      </c>
      <c r="O375" s="2" t="e">
        <v>#N/A</v>
      </c>
      <c r="P375" s="2" t="e">
        <v>#N/A</v>
      </c>
      <c r="Q375" s="2" t="e">
        <v>#N/A</v>
      </c>
    </row>
    <row r="376" customFormat="false" ht="15" hidden="false" customHeight="false" outlineLevel="0" collapsed="false">
      <c r="A376" s="2"/>
      <c r="B376" s="2"/>
      <c r="C376" s="2"/>
      <c r="D376" s="2"/>
      <c r="E376" s="2"/>
      <c r="F376" s="2"/>
      <c r="G376" s="2" t="s">
        <v>1095</v>
      </c>
      <c r="H376" s="2"/>
      <c r="I376" s="2"/>
      <c r="J376" s="2"/>
      <c r="K376" s="2"/>
      <c r="L376" s="2"/>
      <c r="M376" s="2" t="e">
        <v>#N/A</v>
      </c>
      <c r="N376" s="2" t="e">
        <v>#N/A</v>
      </c>
      <c r="O376" s="2" t="e">
        <v>#N/A</v>
      </c>
      <c r="P376" s="2" t="e">
        <v>#N/A</v>
      </c>
      <c r="Q376" s="2" t="e">
        <v>#N/A</v>
      </c>
    </row>
    <row r="377" customFormat="false" ht="15" hidden="false" customHeight="false" outlineLevel="0" collapsed="false">
      <c r="A377" s="2"/>
      <c r="B377" s="2"/>
      <c r="C377" s="2"/>
      <c r="D377" s="2"/>
      <c r="E377" s="2"/>
      <c r="F377" s="2"/>
      <c r="G377" s="2" t="s">
        <v>1096</v>
      </c>
      <c r="H377" s="2"/>
      <c r="I377" s="2"/>
      <c r="J377" s="2"/>
      <c r="K377" s="2"/>
      <c r="L377" s="2"/>
      <c r="M377" s="2" t="e">
        <v>#N/A</v>
      </c>
      <c r="N377" s="2" t="e">
        <v>#N/A</v>
      </c>
      <c r="O377" s="2" t="e">
        <v>#N/A</v>
      </c>
      <c r="P377" s="2" t="e">
        <v>#N/A</v>
      </c>
      <c r="Q377" s="2" t="e">
        <v>#N/A</v>
      </c>
    </row>
    <row r="378" customFormat="false" ht="15" hidden="false" customHeight="false" outlineLevel="0" collapsed="false">
      <c r="A378" s="2"/>
      <c r="B378" s="2"/>
      <c r="C378" s="2"/>
      <c r="D378" s="2"/>
      <c r="E378" s="2"/>
      <c r="F378" s="2"/>
      <c r="G378" s="2" t="s">
        <v>1097</v>
      </c>
      <c r="H378" s="2"/>
      <c r="I378" s="2"/>
      <c r="J378" s="2"/>
      <c r="K378" s="2"/>
      <c r="L378" s="2"/>
      <c r="M378" s="2" t="e">
        <v>#N/A</v>
      </c>
      <c r="N378" s="2" t="e">
        <v>#N/A</v>
      </c>
      <c r="O378" s="2" t="e">
        <v>#N/A</v>
      </c>
      <c r="P378" s="2" t="e">
        <v>#N/A</v>
      </c>
      <c r="Q378" s="2" t="e">
        <v>#N/A</v>
      </c>
    </row>
    <row r="379" customFormat="false" ht="15" hidden="false" customHeight="false" outlineLevel="0" collapsed="false">
      <c r="A379" s="2"/>
      <c r="B379" s="2"/>
      <c r="C379" s="2"/>
      <c r="D379" s="2"/>
      <c r="E379" s="2"/>
      <c r="F379" s="2"/>
      <c r="G379" s="2" t="s">
        <v>1098</v>
      </c>
      <c r="H379" s="2"/>
      <c r="I379" s="2"/>
      <c r="J379" s="2"/>
      <c r="K379" s="2"/>
      <c r="L379" s="2"/>
      <c r="M379" s="2" t="e">
        <v>#N/A</v>
      </c>
      <c r="N379" s="2" t="e">
        <v>#N/A</v>
      </c>
      <c r="O379" s="2" t="e">
        <v>#N/A</v>
      </c>
      <c r="P379" s="2" t="e">
        <v>#N/A</v>
      </c>
      <c r="Q379" s="2" t="e">
        <v>#N/A</v>
      </c>
    </row>
    <row r="380" customFormat="false" ht="15" hidden="false" customHeight="false" outlineLevel="0" collapsed="false">
      <c r="A380" s="2"/>
      <c r="B380" s="2"/>
      <c r="C380" s="2"/>
      <c r="D380" s="2"/>
      <c r="E380" s="2"/>
      <c r="F380" s="2"/>
      <c r="G380" s="2" t="s">
        <v>1099</v>
      </c>
      <c r="H380" s="2"/>
      <c r="I380" s="2"/>
      <c r="J380" s="2"/>
      <c r="K380" s="2"/>
      <c r="L380" s="2"/>
      <c r="M380" s="2" t="e">
        <v>#N/A</v>
      </c>
      <c r="N380" s="2" t="e">
        <v>#N/A</v>
      </c>
      <c r="O380" s="2" t="e">
        <v>#N/A</v>
      </c>
      <c r="P380" s="2" t="e">
        <v>#N/A</v>
      </c>
      <c r="Q380" s="2" t="e">
        <v>#N/A</v>
      </c>
    </row>
    <row r="381" customFormat="false" ht="15" hidden="false" customHeight="false" outlineLevel="0" collapsed="false">
      <c r="A381" s="2"/>
      <c r="B381" s="2"/>
      <c r="C381" s="2"/>
      <c r="D381" s="2"/>
      <c r="E381" s="2"/>
      <c r="F381" s="2"/>
      <c r="G381" s="2" t="s">
        <v>1100</v>
      </c>
      <c r="H381" s="2"/>
      <c r="I381" s="2"/>
      <c r="J381" s="2"/>
      <c r="K381" s="2"/>
      <c r="L381" s="2"/>
      <c r="M381" s="2" t="e">
        <v>#N/A</v>
      </c>
      <c r="N381" s="2" t="e">
        <v>#N/A</v>
      </c>
      <c r="O381" s="2" t="e">
        <v>#N/A</v>
      </c>
      <c r="P381" s="2" t="e">
        <v>#N/A</v>
      </c>
      <c r="Q381" s="2" t="e">
        <v>#N/A</v>
      </c>
    </row>
    <row r="382" customFormat="false" ht="15" hidden="false" customHeight="false" outlineLevel="0" collapsed="false">
      <c r="A382" s="2"/>
      <c r="B382" s="2"/>
      <c r="C382" s="2"/>
      <c r="D382" s="2"/>
      <c r="E382" s="2"/>
      <c r="F382" s="2"/>
      <c r="G382" s="2" t="s">
        <v>1101</v>
      </c>
      <c r="H382" s="2"/>
      <c r="I382" s="2"/>
      <c r="J382" s="2"/>
      <c r="K382" s="2"/>
      <c r="L382" s="2"/>
      <c r="M382" s="2" t="e">
        <v>#N/A</v>
      </c>
      <c r="N382" s="2" t="e">
        <v>#N/A</v>
      </c>
      <c r="O382" s="2" t="e">
        <v>#N/A</v>
      </c>
      <c r="P382" s="2" t="e">
        <v>#N/A</v>
      </c>
      <c r="Q382" s="2" t="e">
        <v>#N/A</v>
      </c>
    </row>
    <row r="383" customFormat="false" ht="15" hidden="false" customHeight="false" outlineLevel="0" collapsed="false">
      <c r="A383" s="2"/>
      <c r="B383" s="2"/>
      <c r="C383" s="2"/>
      <c r="D383" s="2"/>
      <c r="E383" s="2"/>
      <c r="F383" s="2"/>
      <c r="G383" s="2" t="s">
        <v>1102</v>
      </c>
      <c r="H383" s="2"/>
      <c r="I383" s="2"/>
      <c r="J383" s="2"/>
      <c r="K383" s="2"/>
      <c r="L383" s="2"/>
      <c r="M383" s="2" t="e">
        <v>#N/A</v>
      </c>
      <c r="N383" s="2" t="e">
        <v>#N/A</v>
      </c>
      <c r="O383" s="2" t="e">
        <v>#N/A</v>
      </c>
      <c r="P383" s="2" t="e">
        <v>#N/A</v>
      </c>
      <c r="Q383" s="2" t="e">
        <v>#N/A</v>
      </c>
    </row>
    <row r="384" customFormat="false" ht="15" hidden="false" customHeight="false" outlineLevel="0" collapsed="false">
      <c r="A384" s="2"/>
      <c r="B384" s="2"/>
      <c r="C384" s="2"/>
      <c r="D384" s="2"/>
      <c r="E384" s="2"/>
      <c r="F384" s="2"/>
      <c r="G384" s="2" t="s">
        <v>1103</v>
      </c>
      <c r="H384" s="2"/>
      <c r="I384" s="2"/>
      <c r="J384" s="2"/>
      <c r="K384" s="2"/>
      <c r="L384" s="2"/>
      <c r="M384" s="2" t="e">
        <v>#N/A</v>
      </c>
      <c r="N384" s="2" t="e">
        <v>#N/A</v>
      </c>
      <c r="O384" s="2" t="e">
        <v>#N/A</v>
      </c>
      <c r="P384" s="2" t="e">
        <v>#N/A</v>
      </c>
      <c r="Q384" s="2" t="e">
        <v>#N/A</v>
      </c>
    </row>
    <row r="385" customFormat="false" ht="15" hidden="false" customHeight="false" outlineLevel="0" collapsed="false">
      <c r="A385" s="2"/>
      <c r="B385" s="2"/>
      <c r="C385" s="2"/>
      <c r="D385" s="2"/>
      <c r="E385" s="2"/>
      <c r="F385" s="2"/>
      <c r="G385" s="2" t="s">
        <v>1104</v>
      </c>
      <c r="H385" s="2"/>
      <c r="I385" s="2"/>
      <c r="J385" s="2"/>
      <c r="K385" s="2"/>
      <c r="L385" s="2"/>
      <c r="M385" s="2" t="e">
        <v>#N/A</v>
      </c>
      <c r="N385" s="2" t="e">
        <v>#N/A</v>
      </c>
      <c r="O385" s="2" t="e">
        <v>#N/A</v>
      </c>
      <c r="P385" s="2" t="e">
        <v>#N/A</v>
      </c>
      <c r="Q385" s="2" t="e">
        <v>#N/A</v>
      </c>
    </row>
    <row r="386" customFormat="false" ht="15" hidden="false" customHeight="false" outlineLevel="0" collapsed="false">
      <c r="A386" s="2"/>
      <c r="B386" s="2"/>
      <c r="C386" s="2"/>
      <c r="D386" s="2"/>
      <c r="E386" s="2"/>
      <c r="F386" s="2"/>
      <c r="G386" s="2" t="s">
        <v>1105</v>
      </c>
      <c r="H386" s="2"/>
      <c r="I386" s="2"/>
      <c r="J386" s="2"/>
      <c r="K386" s="2"/>
      <c r="L386" s="2"/>
      <c r="M386" s="2" t="e">
        <v>#N/A</v>
      </c>
      <c r="N386" s="2" t="e">
        <v>#N/A</v>
      </c>
      <c r="O386" s="2" t="e">
        <v>#N/A</v>
      </c>
      <c r="P386" s="2" t="e">
        <v>#N/A</v>
      </c>
      <c r="Q386" s="2" t="e">
        <v>#N/A</v>
      </c>
    </row>
    <row r="387" customFormat="false" ht="15" hidden="false" customHeight="false" outlineLevel="0" collapsed="false">
      <c r="A387" s="2"/>
      <c r="B387" s="2"/>
      <c r="C387" s="2"/>
      <c r="D387" s="2"/>
      <c r="E387" s="2"/>
      <c r="F387" s="2"/>
      <c r="G387" s="2" t="s">
        <v>1106</v>
      </c>
      <c r="H387" s="2"/>
      <c r="I387" s="2"/>
      <c r="J387" s="2"/>
      <c r="K387" s="2"/>
      <c r="L387" s="2"/>
      <c r="M387" s="2" t="e">
        <v>#N/A</v>
      </c>
      <c r="N387" s="2" t="e">
        <v>#N/A</v>
      </c>
      <c r="O387" s="2" t="e">
        <v>#N/A</v>
      </c>
      <c r="P387" s="2" t="e">
        <v>#N/A</v>
      </c>
      <c r="Q387" s="2" t="e">
        <v>#N/A</v>
      </c>
    </row>
    <row r="388" customFormat="false" ht="15" hidden="false" customHeight="false" outlineLevel="0" collapsed="false">
      <c r="A388" s="2"/>
      <c r="B388" s="2"/>
      <c r="C388" s="2"/>
      <c r="D388" s="2"/>
      <c r="E388" s="2"/>
      <c r="F388" s="2"/>
      <c r="G388" s="2" t="s">
        <v>1107</v>
      </c>
      <c r="H388" s="2"/>
      <c r="I388" s="2"/>
      <c r="J388" s="2"/>
      <c r="K388" s="2"/>
      <c r="L388" s="2"/>
      <c r="M388" s="2" t="e">
        <v>#N/A</v>
      </c>
      <c r="N388" s="2" t="e">
        <v>#N/A</v>
      </c>
      <c r="O388" s="2" t="e">
        <v>#N/A</v>
      </c>
      <c r="P388" s="2" t="e">
        <v>#N/A</v>
      </c>
      <c r="Q388" s="2" t="e">
        <v>#N/A</v>
      </c>
    </row>
    <row r="389" customFormat="false" ht="15" hidden="false" customHeight="false" outlineLevel="0" collapsed="false">
      <c r="A389" s="2"/>
      <c r="B389" s="2"/>
      <c r="C389" s="2"/>
      <c r="D389" s="2"/>
      <c r="E389" s="2"/>
      <c r="F389" s="2"/>
      <c r="G389" s="2" t="s">
        <v>1108</v>
      </c>
      <c r="H389" s="2"/>
      <c r="I389" s="2"/>
      <c r="J389" s="2"/>
      <c r="K389" s="2"/>
      <c r="L389" s="2"/>
      <c r="M389" s="2" t="e">
        <v>#N/A</v>
      </c>
      <c r="N389" s="2" t="e">
        <v>#N/A</v>
      </c>
      <c r="O389" s="2" t="e">
        <v>#N/A</v>
      </c>
      <c r="P389" s="2" t="e">
        <v>#N/A</v>
      </c>
      <c r="Q389" s="2" t="e">
        <v>#N/A</v>
      </c>
    </row>
    <row r="390" customFormat="false" ht="15" hidden="false" customHeight="false" outlineLevel="0" collapsed="false">
      <c r="A390" s="2"/>
      <c r="B390" s="2"/>
      <c r="C390" s="2"/>
      <c r="D390" s="2"/>
      <c r="E390" s="2"/>
      <c r="F390" s="2"/>
      <c r="G390" s="2" t="s">
        <v>1109</v>
      </c>
      <c r="H390" s="2"/>
      <c r="I390" s="2"/>
      <c r="J390" s="2"/>
      <c r="K390" s="2"/>
      <c r="L390" s="2"/>
      <c r="M390" s="2" t="e">
        <v>#N/A</v>
      </c>
      <c r="N390" s="2" t="e">
        <v>#N/A</v>
      </c>
      <c r="O390" s="2" t="e">
        <v>#N/A</v>
      </c>
      <c r="P390" s="2" t="e">
        <v>#N/A</v>
      </c>
      <c r="Q390" s="2" t="e">
        <v>#N/A</v>
      </c>
    </row>
    <row r="391" customFormat="false" ht="15" hidden="false" customHeight="false" outlineLevel="0" collapsed="false">
      <c r="A391" s="2"/>
      <c r="B391" s="2"/>
      <c r="C391" s="2"/>
      <c r="D391" s="2"/>
      <c r="E391" s="2"/>
      <c r="F391" s="2"/>
      <c r="G391" s="2" t="s">
        <v>1110</v>
      </c>
      <c r="H391" s="2"/>
      <c r="I391" s="2"/>
      <c r="J391" s="2"/>
      <c r="K391" s="2"/>
      <c r="L391" s="2"/>
      <c r="M391" s="2" t="e">
        <v>#N/A</v>
      </c>
      <c r="N391" s="2" t="e">
        <v>#N/A</v>
      </c>
      <c r="O391" s="2" t="e">
        <v>#N/A</v>
      </c>
      <c r="P391" s="2" t="e">
        <v>#N/A</v>
      </c>
      <c r="Q391" s="2" t="e">
        <v>#N/A</v>
      </c>
    </row>
    <row r="392" customFormat="false" ht="15" hidden="false" customHeight="false" outlineLevel="0" collapsed="false">
      <c r="A392" s="2"/>
      <c r="B392" s="2"/>
      <c r="C392" s="2"/>
      <c r="D392" s="2"/>
      <c r="E392" s="2"/>
      <c r="F392" s="2"/>
      <c r="G392" s="2" t="s">
        <v>1111</v>
      </c>
      <c r="H392" s="2"/>
      <c r="I392" s="2"/>
      <c r="J392" s="2"/>
      <c r="K392" s="2"/>
      <c r="L392" s="2"/>
      <c r="M392" s="2" t="e">
        <v>#N/A</v>
      </c>
      <c r="N392" s="2" t="e">
        <v>#N/A</v>
      </c>
      <c r="O392" s="2" t="e">
        <v>#N/A</v>
      </c>
      <c r="P392" s="2" t="e">
        <v>#N/A</v>
      </c>
      <c r="Q392" s="2" t="e">
        <v>#N/A</v>
      </c>
    </row>
    <row r="393" customFormat="false" ht="15" hidden="false" customHeight="false" outlineLevel="0" collapsed="false">
      <c r="A393" s="2"/>
      <c r="B393" s="2"/>
      <c r="C393" s="2"/>
      <c r="D393" s="2"/>
      <c r="E393" s="2"/>
      <c r="F393" s="2"/>
      <c r="G393" s="2" t="s">
        <v>1112</v>
      </c>
      <c r="H393" s="2"/>
      <c r="I393" s="2"/>
      <c r="J393" s="2"/>
      <c r="K393" s="2"/>
      <c r="L393" s="2"/>
      <c r="M393" s="2" t="e">
        <v>#N/A</v>
      </c>
      <c r="N393" s="2" t="e">
        <v>#N/A</v>
      </c>
      <c r="O393" s="2" t="e">
        <v>#N/A</v>
      </c>
      <c r="P393" s="2" t="e">
        <v>#N/A</v>
      </c>
      <c r="Q393" s="2" t="e">
        <v>#N/A</v>
      </c>
    </row>
    <row r="394" customFormat="false" ht="15" hidden="false" customHeight="false" outlineLevel="0" collapsed="false">
      <c r="A394" s="2"/>
      <c r="B394" s="2"/>
      <c r="C394" s="2"/>
      <c r="D394" s="2"/>
      <c r="E394" s="2"/>
      <c r="F394" s="2"/>
      <c r="G394" s="2" t="s">
        <v>1113</v>
      </c>
      <c r="H394" s="2"/>
      <c r="I394" s="2"/>
      <c r="J394" s="2"/>
      <c r="K394" s="2"/>
      <c r="L394" s="2"/>
      <c r="M394" s="2" t="e">
        <v>#N/A</v>
      </c>
      <c r="N394" s="2" t="e">
        <v>#N/A</v>
      </c>
      <c r="O394" s="2" t="e">
        <v>#N/A</v>
      </c>
      <c r="P394" s="2" t="e">
        <v>#N/A</v>
      </c>
      <c r="Q394" s="2" t="e">
        <v>#N/A</v>
      </c>
    </row>
    <row r="395" customFormat="false" ht="15" hidden="false" customHeight="false" outlineLevel="0" collapsed="false">
      <c r="A395" s="2"/>
      <c r="B395" s="2"/>
      <c r="C395" s="2"/>
      <c r="D395" s="2"/>
      <c r="E395" s="2"/>
      <c r="F395" s="2"/>
      <c r="G395" s="2" t="s">
        <v>1114</v>
      </c>
      <c r="H395" s="2"/>
      <c r="I395" s="2"/>
      <c r="J395" s="2"/>
      <c r="K395" s="2"/>
      <c r="L395" s="2"/>
      <c r="M395" s="2" t="e">
        <v>#N/A</v>
      </c>
      <c r="N395" s="2" t="e">
        <v>#N/A</v>
      </c>
      <c r="O395" s="2" t="e">
        <v>#N/A</v>
      </c>
      <c r="P395" s="2" t="e">
        <v>#N/A</v>
      </c>
      <c r="Q395" s="2" t="e">
        <v>#N/A</v>
      </c>
    </row>
    <row r="396" customFormat="false" ht="15" hidden="false" customHeight="false" outlineLevel="0" collapsed="false">
      <c r="A396" s="2"/>
      <c r="B396" s="2"/>
      <c r="C396" s="2"/>
      <c r="D396" s="2"/>
      <c r="E396" s="2"/>
      <c r="F396" s="2"/>
      <c r="G396" s="2" t="s">
        <v>1115</v>
      </c>
      <c r="H396" s="2"/>
      <c r="I396" s="2"/>
      <c r="J396" s="2"/>
      <c r="K396" s="2"/>
      <c r="L396" s="2"/>
      <c r="M396" s="2" t="e">
        <v>#N/A</v>
      </c>
      <c r="N396" s="2" t="e">
        <v>#N/A</v>
      </c>
      <c r="O396" s="2" t="e">
        <v>#N/A</v>
      </c>
      <c r="P396" s="2" t="e">
        <v>#N/A</v>
      </c>
      <c r="Q396" s="2" t="e">
        <v>#N/A</v>
      </c>
    </row>
    <row r="397" customFormat="false" ht="15" hidden="false" customHeight="false" outlineLevel="0" collapsed="false">
      <c r="A397" s="2"/>
      <c r="B397" s="2"/>
      <c r="C397" s="2"/>
      <c r="D397" s="2"/>
      <c r="E397" s="2"/>
      <c r="F397" s="2"/>
      <c r="G397" s="2" t="s">
        <v>1116</v>
      </c>
      <c r="H397" s="2"/>
      <c r="I397" s="2"/>
      <c r="J397" s="2"/>
      <c r="K397" s="2"/>
      <c r="L397" s="2"/>
      <c r="M397" s="2" t="e">
        <v>#N/A</v>
      </c>
      <c r="N397" s="2" t="e">
        <v>#N/A</v>
      </c>
      <c r="O397" s="2" t="e">
        <v>#N/A</v>
      </c>
      <c r="P397" s="2" t="e">
        <v>#N/A</v>
      </c>
      <c r="Q397" s="2" t="e">
        <v>#N/A</v>
      </c>
    </row>
    <row r="398" customFormat="false" ht="15" hidden="false" customHeight="false" outlineLevel="0" collapsed="false">
      <c r="A398" s="2"/>
      <c r="B398" s="2"/>
      <c r="C398" s="2"/>
      <c r="D398" s="2"/>
      <c r="E398" s="2"/>
      <c r="F398" s="2"/>
      <c r="G398" s="2" t="s">
        <v>1117</v>
      </c>
      <c r="H398" s="2"/>
      <c r="I398" s="2"/>
      <c r="J398" s="2"/>
      <c r="K398" s="2"/>
      <c r="L398" s="2"/>
      <c r="M398" s="2" t="e">
        <v>#N/A</v>
      </c>
      <c r="N398" s="2" t="e">
        <v>#N/A</v>
      </c>
      <c r="O398" s="2" t="e">
        <v>#N/A</v>
      </c>
      <c r="P398" s="2" t="e">
        <v>#N/A</v>
      </c>
      <c r="Q398" s="2" t="e">
        <v>#N/A</v>
      </c>
    </row>
    <row r="399" customFormat="false" ht="15" hidden="false" customHeight="false" outlineLevel="0" collapsed="false">
      <c r="A399" s="2"/>
      <c r="B399" s="2"/>
      <c r="C399" s="2"/>
      <c r="D399" s="2"/>
      <c r="E399" s="2"/>
      <c r="F399" s="2"/>
      <c r="G399" s="2" t="s">
        <v>1118</v>
      </c>
      <c r="H399" s="2"/>
      <c r="I399" s="2"/>
      <c r="J399" s="2"/>
      <c r="K399" s="2"/>
      <c r="L399" s="2"/>
      <c r="M399" s="2" t="e">
        <v>#N/A</v>
      </c>
      <c r="N399" s="2" t="e">
        <v>#N/A</v>
      </c>
      <c r="O399" s="2" t="e">
        <v>#N/A</v>
      </c>
      <c r="P399" s="2" t="e">
        <v>#N/A</v>
      </c>
      <c r="Q399" s="2" t="e">
        <v>#N/A</v>
      </c>
    </row>
    <row r="400" customFormat="false" ht="15" hidden="false" customHeight="false" outlineLevel="0" collapsed="false">
      <c r="A400" s="2"/>
      <c r="B400" s="2"/>
      <c r="C400" s="2"/>
      <c r="D400" s="2"/>
      <c r="E400" s="2"/>
      <c r="F400" s="2"/>
      <c r="G400" s="2" t="s">
        <v>1119</v>
      </c>
      <c r="H400" s="2"/>
      <c r="I400" s="2"/>
      <c r="J400" s="2"/>
      <c r="K400" s="2"/>
      <c r="L400" s="2"/>
      <c r="M400" s="2" t="e">
        <v>#N/A</v>
      </c>
      <c r="N400" s="2" t="e">
        <v>#N/A</v>
      </c>
      <c r="O400" s="2" t="e">
        <v>#N/A</v>
      </c>
      <c r="P400" s="2" t="e">
        <v>#N/A</v>
      </c>
      <c r="Q400" s="2" t="e">
        <v>#N/A</v>
      </c>
    </row>
    <row r="401" customFormat="false" ht="15" hidden="false" customHeight="false" outlineLevel="0" collapsed="false">
      <c r="A401" s="2"/>
      <c r="B401" s="2"/>
      <c r="C401" s="2"/>
      <c r="D401" s="2"/>
      <c r="E401" s="2"/>
      <c r="F401" s="2"/>
      <c r="G401" s="2" t="s">
        <v>1120</v>
      </c>
      <c r="H401" s="2"/>
      <c r="I401" s="2"/>
      <c r="J401" s="2"/>
      <c r="K401" s="2"/>
      <c r="L401" s="2"/>
      <c r="M401" s="2" t="e">
        <v>#N/A</v>
      </c>
      <c r="N401" s="2" t="e">
        <v>#N/A</v>
      </c>
      <c r="O401" s="2" t="e">
        <v>#N/A</v>
      </c>
      <c r="P401" s="2" t="e">
        <v>#N/A</v>
      </c>
      <c r="Q401" s="2" t="e">
        <v>#N/A</v>
      </c>
    </row>
    <row r="402" customFormat="false" ht="15" hidden="false" customHeight="false" outlineLevel="0" collapsed="false">
      <c r="A402" s="2"/>
      <c r="B402" s="2"/>
      <c r="C402" s="2"/>
      <c r="D402" s="2"/>
      <c r="E402" s="2"/>
      <c r="F402" s="2"/>
      <c r="G402" s="2" t="s">
        <v>1121</v>
      </c>
      <c r="H402" s="2"/>
      <c r="I402" s="2"/>
      <c r="J402" s="2"/>
      <c r="K402" s="2"/>
      <c r="L402" s="2"/>
      <c r="M402" s="2" t="e">
        <v>#N/A</v>
      </c>
      <c r="N402" s="2" t="e">
        <v>#N/A</v>
      </c>
      <c r="O402" s="2" t="e">
        <v>#N/A</v>
      </c>
      <c r="P402" s="2" t="e">
        <v>#N/A</v>
      </c>
      <c r="Q402" s="2" t="e">
        <v>#N/A</v>
      </c>
    </row>
    <row r="403" customFormat="false" ht="15" hidden="false" customHeight="false" outlineLevel="0" collapsed="false">
      <c r="A403" s="2"/>
      <c r="B403" s="2"/>
      <c r="C403" s="2"/>
      <c r="D403" s="2"/>
      <c r="E403" s="2"/>
      <c r="F403" s="2"/>
      <c r="G403" s="2" t="s">
        <v>1122</v>
      </c>
      <c r="H403" s="2"/>
      <c r="I403" s="2"/>
      <c r="J403" s="2"/>
      <c r="K403" s="2"/>
      <c r="L403" s="2"/>
      <c r="M403" s="2" t="e">
        <v>#N/A</v>
      </c>
      <c r="N403" s="2" t="e">
        <v>#N/A</v>
      </c>
      <c r="O403" s="2" t="e">
        <v>#N/A</v>
      </c>
      <c r="P403" s="2" t="e">
        <v>#N/A</v>
      </c>
      <c r="Q403" s="2" t="e">
        <v>#N/A</v>
      </c>
    </row>
    <row r="404" customFormat="false" ht="15" hidden="false" customHeight="false" outlineLevel="0" collapsed="false">
      <c r="A404" s="2"/>
      <c r="B404" s="2"/>
      <c r="C404" s="2"/>
      <c r="D404" s="2"/>
      <c r="E404" s="2"/>
      <c r="F404" s="2"/>
      <c r="G404" s="2" t="s">
        <v>1123</v>
      </c>
      <c r="H404" s="2"/>
      <c r="I404" s="2"/>
      <c r="J404" s="2"/>
      <c r="K404" s="2"/>
      <c r="L404" s="2"/>
      <c r="M404" s="2" t="e">
        <v>#N/A</v>
      </c>
      <c r="N404" s="2" t="e">
        <v>#N/A</v>
      </c>
      <c r="O404" s="2" t="e">
        <v>#N/A</v>
      </c>
      <c r="P404" s="2" t="e">
        <v>#N/A</v>
      </c>
      <c r="Q404" s="2" t="e">
        <v>#N/A</v>
      </c>
    </row>
    <row r="405" customFormat="false" ht="15" hidden="false" customHeight="false" outlineLevel="0" collapsed="false">
      <c r="A405" s="2"/>
      <c r="B405" s="2"/>
      <c r="C405" s="2"/>
      <c r="D405" s="2"/>
      <c r="E405" s="2"/>
      <c r="F405" s="2"/>
      <c r="G405" s="2" t="s">
        <v>1124</v>
      </c>
      <c r="H405" s="2"/>
      <c r="I405" s="2"/>
      <c r="J405" s="2"/>
      <c r="K405" s="2"/>
      <c r="L405" s="2"/>
      <c r="M405" s="2" t="e">
        <v>#N/A</v>
      </c>
      <c r="N405" s="2" t="e">
        <v>#N/A</v>
      </c>
      <c r="O405" s="2" t="e">
        <v>#N/A</v>
      </c>
      <c r="P405" s="2" t="e">
        <v>#N/A</v>
      </c>
      <c r="Q405" s="2" t="e">
        <v>#N/A</v>
      </c>
    </row>
    <row r="406" customFormat="false" ht="15" hidden="false" customHeight="false" outlineLevel="0" collapsed="false">
      <c r="A406" s="2"/>
      <c r="B406" s="2"/>
      <c r="C406" s="2"/>
      <c r="D406" s="2"/>
      <c r="E406" s="2"/>
      <c r="F406" s="2"/>
      <c r="G406" s="2" t="s">
        <v>1125</v>
      </c>
      <c r="H406" s="2"/>
      <c r="I406" s="2"/>
      <c r="J406" s="2"/>
      <c r="K406" s="2"/>
      <c r="L406" s="2"/>
      <c r="M406" s="2" t="e">
        <v>#N/A</v>
      </c>
      <c r="N406" s="2" t="e">
        <v>#N/A</v>
      </c>
      <c r="O406" s="2" t="e">
        <v>#N/A</v>
      </c>
      <c r="P406" s="2" t="e">
        <v>#N/A</v>
      </c>
      <c r="Q406" s="2" t="e">
        <v>#N/A</v>
      </c>
    </row>
    <row r="407" customFormat="false" ht="15" hidden="false" customHeight="false" outlineLevel="0" collapsed="false">
      <c r="A407" s="2"/>
      <c r="B407" s="2"/>
      <c r="C407" s="2"/>
      <c r="D407" s="2"/>
      <c r="E407" s="2"/>
      <c r="F407" s="2"/>
      <c r="G407" s="2" t="s">
        <v>1126</v>
      </c>
      <c r="H407" s="2"/>
      <c r="I407" s="2"/>
      <c r="J407" s="2"/>
      <c r="K407" s="2"/>
      <c r="L407" s="2"/>
      <c r="M407" s="2" t="e">
        <v>#N/A</v>
      </c>
      <c r="N407" s="2" t="e">
        <v>#N/A</v>
      </c>
      <c r="O407" s="2" t="e">
        <v>#N/A</v>
      </c>
      <c r="P407" s="2" t="e">
        <v>#N/A</v>
      </c>
      <c r="Q407" s="2" t="e">
        <v>#N/A</v>
      </c>
    </row>
    <row r="408" customFormat="false" ht="15" hidden="false" customHeight="false" outlineLevel="0" collapsed="false">
      <c r="A408" s="2"/>
      <c r="B408" s="2"/>
      <c r="C408" s="2"/>
      <c r="D408" s="2"/>
      <c r="E408" s="2"/>
      <c r="F408" s="2"/>
      <c r="G408" s="2" t="s">
        <v>1127</v>
      </c>
      <c r="H408" s="2"/>
      <c r="I408" s="2"/>
      <c r="J408" s="2"/>
      <c r="K408" s="2"/>
      <c r="L408" s="2"/>
      <c r="M408" s="2" t="e">
        <v>#N/A</v>
      </c>
      <c r="N408" s="2" t="e">
        <v>#N/A</v>
      </c>
      <c r="O408" s="2" t="e">
        <v>#N/A</v>
      </c>
      <c r="P408" s="2" t="e">
        <v>#N/A</v>
      </c>
      <c r="Q408" s="2" t="e">
        <v>#N/A</v>
      </c>
    </row>
    <row r="409" customFormat="false" ht="15" hidden="false" customHeight="false" outlineLevel="0" collapsed="false">
      <c r="A409" s="2"/>
      <c r="B409" s="2"/>
      <c r="C409" s="2"/>
      <c r="D409" s="2"/>
      <c r="E409" s="2"/>
      <c r="F409" s="2"/>
      <c r="G409" s="2" t="s">
        <v>1128</v>
      </c>
      <c r="H409" s="2"/>
      <c r="I409" s="2"/>
      <c r="J409" s="2"/>
      <c r="K409" s="2"/>
      <c r="L409" s="2"/>
      <c r="M409" s="2" t="e">
        <v>#N/A</v>
      </c>
      <c r="N409" s="2" t="e">
        <v>#N/A</v>
      </c>
      <c r="O409" s="2" t="e">
        <v>#N/A</v>
      </c>
      <c r="P409" s="2" t="e">
        <v>#N/A</v>
      </c>
      <c r="Q409" s="2" t="e">
        <v>#N/A</v>
      </c>
    </row>
    <row r="410" customFormat="false" ht="15" hidden="false" customHeight="false" outlineLevel="0" collapsed="false">
      <c r="A410" s="2"/>
      <c r="B410" s="2"/>
      <c r="C410" s="2"/>
      <c r="D410" s="2"/>
      <c r="E410" s="2"/>
      <c r="F410" s="2"/>
      <c r="G410" s="2" t="s">
        <v>1129</v>
      </c>
      <c r="H410" s="2"/>
      <c r="I410" s="2"/>
      <c r="J410" s="2"/>
      <c r="K410" s="2"/>
      <c r="L410" s="2"/>
      <c r="M410" s="2" t="e">
        <v>#N/A</v>
      </c>
      <c r="N410" s="2" t="e">
        <v>#N/A</v>
      </c>
      <c r="O410" s="2" t="e">
        <v>#N/A</v>
      </c>
      <c r="P410" s="2" t="e">
        <v>#N/A</v>
      </c>
      <c r="Q410" s="2" t="e">
        <v>#N/A</v>
      </c>
    </row>
    <row r="411" customFormat="false" ht="15" hidden="false" customHeight="false" outlineLevel="0" collapsed="false">
      <c r="A411" s="2"/>
      <c r="B411" s="2"/>
      <c r="C411" s="2"/>
      <c r="D411" s="2"/>
      <c r="E411" s="2"/>
      <c r="F411" s="2"/>
      <c r="G411" s="2" t="s">
        <v>1130</v>
      </c>
      <c r="H411" s="2"/>
      <c r="I411" s="2"/>
      <c r="J411" s="2"/>
      <c r="K411" s="2"/>
      <c r="L411" s="2"/>
      <c r="M411" s="2" t="e">
        <v>#N/A</v>
      </c>
      <c r="N411" s="2" t="e">
        <v>#N/A</v>
      </c>
      <c r="O411" s="2" t="e">
        <v>#N/A</v>
      </c>
      <c r="P411" s="2" t="e">
        <v>#N/A</v>
      </c>
      <c r="Q411" s="2" t="e">
        <v>#N/A</v>
      </c>
    </row>
    <row r="412" customFormat="false" ht="15" hidden="false" customHeight="false" outlineLevel="0" collapsed="false">
      <c r="A412" s="2"/>
      <c r="B412" s="2"/>
      <c r="C412" s="2"/>
      <c r="D412" s="2"/>
      <c r="E412" s="2"/>
      <c r="F412" s="2"/>
      <c r="G412" s="2" t="s">
        <v>1131</v>
      </c>
      <c r="H412" s="2"/>
      <c r="I412" s="2"/>
      <c r="J412" s="2"/>
      <c r="K412" s="2"/>
      <c r="L412" s="2"/>
      <c r="M412" s="2" t="e">
        <v>#N/A</v>
      </c>
      <c r="N412" s="2" t="e">
        <v>#N/A</v>
      </c>
      <c r="O412" s="2" t="e">
        <v>#N/A</v>
      </c>
      <c r="P412" s="2" t="e">
        <v>#N/A</v>
      </c>
      <c r="Q412" s="2" t="e">
        <v>#N/A</v>
      </c>
    </row>
    <row r="413" customFormat="false" ht="15" hidden="false" customHeight="false" outlineLevel="0" collapsed="false">
      <c r="A413" s="2"/>
      <c r="B413" s="2"/>
      <c r="C413" s="2"/>
      <c r="D413" s="2"/>
      <c r="E413" s="2"/>
      <c r="F413" s="2"/>
      <c r="G413" s="2" t="s">
        <v>1132</v>
      </c>
      <c r="H413" s="2"/>
      <c r="I413" s="2"/>
      <c r="J413" s="2"/>
      <c r="K413" s="2"/>
      <c r="L413" s="2"/>
      <c r="M413" s="2" t="e">
        <v>#N/A</v>
      </c>
      <c r="N413" s="2" t="e">
        <v>#N/A</v>
      </c>
      <c r="O413" s="2" t="e">
        <v>#N/A</v>
      </c>
      <c r="P413" s="2" t="e">
        <v>#N/A</v>
      </c>
      <c r="Q413" s="2" t="e">
        <v>#N/A</v>
      </c>
    </row>
    <row r="414" customFormat="false" ht="15" hidden="false" customHeight="false" outlineLevel="0" collapsed="false">
      <c r="A414" s="2"/>
      <c r="B414" s="2"/>
      <c r="C414" s="2"/>
      <c r="D414" s="2"/>
      <c r="E414" s="2"/>
      <c r="F414" s="2"/>
      <c r="G414" s="2" t="s">
        <v>1133</v>
      </c>
      <c r="H414" s="2"/>
      <c r="I414" s="2"/>
      <c r="J414" s="2"/>
      <c r="K414" s="2"/>
      <c r="L414" s="2"/>
      <c r="M414" s="2" t="e">
        <v>#N/A</v>
      </c>
      <c r="N414" s="2" t="e">
        <v>#N/A</v>
      </c>
      <c r="O414" s="2" t="e">
        <v>#N/A</v>
      </c>
      <c r="P414" s="2" t="e">
        <v>#N/A</v>
      </c>
      <c r="Q414" s="2" t="e">
        <v>#N/A</v>
      </c>
    </row>
    <row r="415" customFormat="false" ht="15" hidden="false" customHeight="false" outlineLevel="0" collapsed="false">
      <c r="A415" s="2"/>
      <c r="B415" s="2"/>
      <c r="C415" s="2"/>
      <c r="D415" s="2"/>
      <c r="E415" s="2"/>
      <c r="F415" s="2"/>
      <c r="G415" s="2" t="s">
        <v>1134</v>
      </c>
      <c r="H415" s="2"/>
      <c r="I415" s="2"/>
      <c r="J415" s="2"/>
      <c r="K415" s="2"/>
      <c r="L415" s="2"/>
      <c r="M415" s="2" t="e">
        <v>#N/A</v>
      </c>
      <c r="N415" s="2" t="e">
        <v>#N/A</v>
      </c>
      <c r="O415" s="2" t="e">
        <v>#N/A</v>
      </c>
      <c r="P415" s="2" t="e">
        <v>#N/A</v>
      </c>
      <c r="Q415" s="2" t="e">
        <v>#N/A</v>
      </c>
    </row>
    <row r="416" customFormat="false" ht="15" hidden="false" customHeight="false" outlineLevel="0" collapsed="false">
      <c r="A416" s="2"/>
      <c r="B416" s="2"/>
      <c r="C416" s="2"/>
      <c r="D416" s="2"/>
      <c r="E416" s="2"/>
      <c r="F416" s="2"/>
      <c r="G416" s="2" t="s">
        <v>1135</v>
      </c>
      <c r="H416" s="2"/>
      <c r="I416" s="2"/>
      <c r="J416" s="2"/>
      <c r="K416" s="2"/>
      <c r="L416" s="2"/>
      <c r="M416" s="2" t="e">
        <v>#N/A</v>
      </c>
      <c r="N416" s="2" t="e">
        <v>#N/A</v>
      </c>
      <c r="O416" s="2" t="e">
        <v>#N/A</v>
      </c>
      <c r="P416" s="2" t="e">
        <v>#N/A</v>
      </c>
      <c r="Q416" s="2" t="e">
        <v>#N/A</v>
      </c>
    </row>
    <row r="417" customFormat="false" ht="15" hidden="false" customHeight="false" outlineLevel="0" collapsed="false">
      <c r="A417" s="2"/>
      <c r="B417" s="2"/>
      <c r="C417" s="2"/>
      <c r="D417" s="2"/>
      <c r="E417" s="2"/>
      <c r="F417" s="2"/>
      <c r="G417" s="2" t="s">
        <v>1136</v>
      </c>
      <c r="H417" s="2"/>
      <c r="I417" s="2"/>
      <c r="J417" s="2"/>
      <c r="K417" s="2"/>
      <c r="L417" s="2"/>
      <c r="M417" s="2" t="e">
        <v>#N/A</v>
      </c>
      <c r="N417" s="2" t="e">
        <v>#N/A</v>
      </c>
      <c r="O417" s="2" t="e">
        <v>#N/A</v>
      </c>
      <c r="P417" s="2" t="e">
        <v>#N/A</v>
      </c>
      <c r="Q417" s="2" t="e">
        <v>#N/A</v>
      </c>
    </row>
    <row r="418" customFormat="false" ht="15" hidden="false" customHeight="false" outlineLevel="0" collapsed="false">
      <c r="A418" s="2"/>
      <c r="B418" s="2"/>
      <c r="C418" s="2"/>
      <c r="D418" s="2"/>
      <c r="E418" s="2"/>
      <c r="F418" s="2"/>
      <c r="G418" s="2" t="s">
        <v>1137</v>
      </c>
      <c r="H418" s="2"/>
      <c r="I418" s="2"/>
      <c r="J418" s="2"/>
      <c r="K418" s="2"/>
      <c r="L418" s="2"/>
      <c r="M418" s="2" t="e">
        <v>#N/A</v>
      </c>
      <c r="N418" s="2" t="e">
        <v>#N/A</v>
      </c>
      <c r="O418" s="2" t="e">
        <v>#N/A</v>
      </c>
      <c r="P418" s="2" t="e">
        <v>#N/A</v>
      </c>
      <c r="Q418" s="2" t="e">
        <v>#N/A</v>
      </c>
    </row>
    <row r="419" customFormat="false" ht="15" hidden="false" customHeight="false" outlineLevel="0" collapsed="false">
      <c r="A419" s="2"/>
      <c r="B419" s="2"/>
      <c r="C419" s="2"/>
      <c r="D419" s="2"/>
      <c r="E419" s="2"/>
      <c r="F419" s="2"/>
      <c r="G419" s="2" t="s">
        <v>1138</v>
      </c>
      <c r="H419" s="2"/>
      <c r="I419" s="2"/>
      <c r="J419" s="2"/>
      <c r="K419" s="2"/>
      <c r="L419" s="2"/>
      <c r="M419" s="2" t="e">
        <v>#N/A</v>
      </c>
      <c r="N419" s="2" t="e">
        <v>#N/A</v>
      </c>
      <c r="O419" s="2" t="e">
        <v>#N/A</v>
      </c>
      <c r="P419" s="2" t="e">
        <v>#N/A</v>
      </c>
      <c r="Q419" s="2" t="e">
        <v>#N/A</v>
      </c>
    </row>
    <row r="420" customFormat="false" ht="15" hidden="false" customHeight="false" outlineLevel="0" collapsed="false">
      <c r="A420" s="2"/>
      <c r="B420" s="2"/>
      <c r="C420" s="2"/>
      <c r="D420" s="2"/>
      <c r="E420" s="2"/>
      <c r="F420" s="2"/>
      <c r="G420" s="2" t="s">
        <v>1139</v>
      </c>
      <c r="H420" s="2"/>
      <c r="I420" s="2"/>
      <c r="J420" s="2"/>
      <c r="K420" s="2"/>
      <c r="L420" s="2"/>
      <c r="M420" s="2" t="e">
        <v>#N/A</v>
      </c>
      <c r="N420" s="2" t="e">
        <v>#N/A</v>
      </c>
      <c r="O420" s="2" t="e">
        <v>#N/A</v>
      </c>
      <c r="P420" s="2" t="e">
        <v>#N/A</v>
      </c>
      <c r="Q420" s="2" t="e">
        <v>#N/A</v>
      </c>
    </row>
    <row r="421" customFormat="false" ht="15" hidden="false" customHeight="false" outlineLevel="0" collapsed="false">
      <c r="A421" s="2"/>
      <c r="B421" s="2"/>
      <c r="C421" s="2"/>
      <c r="D421" s="2"/>
      <c r="E421" s="2"/>
      <c r="F421" s="2"/>
      <c r="G421" s="2" t="s">
        <v>1140</v>
      </c>
      <c r="H421" s="2"/>
      <c r="I421" s="2"/>
      <c r="J421" s="2"/>
      <c r="K421" s="2"/>
      <c r="L421" s="2"/>
      <c r="M421" s="2" t="e">
        <v>#N/A</v>
      </c>
      <c r="N421" s="2" t="e">
        <v>#N/A</v>
      </c>
      <c r="O421" s="2" t="e">
        <v>#N/A</v>
      </c>
      <c r="P421" s="2" t="e">
        <v>#N/A</v>
      </c>
      <c r="Q421" s="2" t="e">
        <v>#N/A</v>
      </c>
    </row>
    <row r="422" customFormat="false" ht="15" hidden="false" customHeight="false" outlineLevel="0" collapsed="false">
      <c r="A422" s="2"/>
      <c r="B422" s="2"/>
      <c r="C422" s="2"/>
      <c r="D422" s="2"/>
      <c r="E422" s="2"/>
      <c r="F422" s="2"/>
      <c r="G422" s="2" t="s">
        <v>1141</v>
      </c>
      <c r="H422" s="2"/>
      <c r="I422" s="2"/>
      <c r="J422" s="2"/>
      <c r="K422" s="2"/>
      <c r="L422" s="2"/>
      <c r="M422" s="2" t="e">
        <v>#N/A</v>
      </c>
      <c r="N422" s="2" t="e">
        <v>#N/A</v>
      </c>
      <c r="O422" s="2" t="e">
        <v>#N/A</v>
      </c>
      <c r="P422" s="2" t="e">
        <v>#N/A</v>
      </c>
      <c r="Q422" s="2" t="e">
        <v>#N/A</v>
      </c>
    </row>
    <row r="423" customFormat="false" ht="15" hidden="false" customHeight="false" outlineLevel="0" collapsed="false">
      <c r="A423" s="2"/>
      <c r="B423" s="2"/>
      <c r="C423" s="2"/>
      <c r="D423" s="2"/>
      <c r="E423" s="2"/>
      <c r="F423" s="2"/>
      <c r="G423" s="2" t="s">
        <v>1142</v>
      </c>
      <c r="H423" s="2"/>
      <c r="I423" s="2"/>
      <c r="J423" s="2"/>
      <c r="K423" s="2"/>
      <c r="L423" s="2"/>
      <c r="M423" s="2" t="e">
        <v>#N/A</v>
      </c>
      <c r="N423" s="2" t="e">
        <v>#N/A</v>
      </c>
      <c r="O423" s="2" t="e">
        <v>#N/A</v>
      </c>
      <c r="P423" s="2" t="e">
        <v>#N/A</v>
      </c>
      <c r="Q423" s="2" t="e">
        <v>#N/A</v>
      </c>
    </row>
    <row r="424" customFormat="false" ht="15" hidden="false" customHeight="false" outlineLevel="0" collapsed="false">
      <c r="A424" s="2"/>
      <c r="B424" s="2"/>
      <c r="C424" s="2"/>
      <c r="D424" s="2"/>
      <c r="E424" s="2"/>
      <c r="F424" s="2"/>
      <c r="G424" s="2" t="s">
        <v>1143</v>
      </c>
      <c r="H424" s="2"/>
      <c r="I424" s="2"/>
      <c r="J424" s="2"/>
      <c r="K424" s="2"/>
      <c r="L424" s="2"/>
      <c r="M424" s="2" t="e">
        <v>#N/A</v>
      </c>
      <c r="N424" s="2" t="e">
        <v>#N/A</v>
      </c>
      <c r="O424" s="2" t="e">
        <v>#N/A</v>
      </c>
      <c r="P424" s="2" t="e">
        <v>#N/A</v>
      </c>
      <c r="Q424" s="2" t="e">
        <v>#N/A</v>
      </c>
    </row>
    <row r="425" customFormat="false" ht="15" hidden="false" customHeight="false" outlineLevel="0" collapsed="false">
      <c r="A425" s="2"/>
      <c r="B425" s="2"/>
      <c r="C425" s="2"/>
      <c r="D425" s="2"/>
      <c r="E425" s="2"/>
      <c r="F425" s="2"/>
      <c r="G425" s="2" t="s">
        <v>1144</v>
      </c>
      <c r="H425" s="2"/>
      <c r="I425" s="2"/>
      <c r="J425" s="2"/>
      <c r="K425" s="2"/>
      <c r="L425" s="2"/>
      <c r="M425" s="2" t="e">
        <v>#N/A</v>
      </c>
      <c r="N425" s="2" t="e">
        <v>#N/A</v>
      </c>
      <c r="O425" s="2" t="e">
        <v>#N/A</v>
      </c>
      <c r="P425" s="2" t="e">
        <v>#N/A</v>
      </c>
      <c r="Q425" s="2" t="e">
        <v>#N/A</v>
      </c>
    </row>
    <row r="426" customFormat="false" ht="15" hidden="false" customHeight="false" outlineLevel="0" collapsed="false">
      <c r="A426" s="2"/>
      <c r="B426" s="2"/>
      <c r="C426" s="2"/>
      <c r="D426" s="2"/>
      <c r="E426" s="2"/>
      <c r="F426" s="2"/>
      <c r="G426" s="2" t="s">
        <v>1145</v>
      </c>
      <c r="H426" s="2"/>
      <c r="I426" s="2"/>
      <c r="J426" s="2"/>
      <c r="K426" s="2"/>
      <c r="L426" s="2"/>
      <c r="M426" s="2" t="e">
        <v>#N/A</v>
      </c>
      <c r="N426" s="2" t="e">
        <v>#N/A</v>
      </c>
      <c r="O426" s="2" t="e">
        <v>#N/A</v>
      </c>
      <c r="P426" s="2" t="e">
        <v>#N/A</v>
      </c>
      <c r="Q426" s="2" t="e">
        <v>#N/A</v>
      </c>
    </row>
    <row r="427" customFormat="false" ht="15" hidden="false" customHeight="false" outlineLevel="0" collapsed="false">
      <c r="A427" s="2"/>
      <c r="B427" s="2"/>
      <c r="C427" s="2"/>
      <c r="D427" s="2"/>
      <c r="E427" s="2"/>
      <c r="F427" s="2"/>
      <c r="G427" s="2" t="s">
        <v>1146</v>
      </c>
      <c r="H427" s="2"/>
      <c r="I427" s="2"/>
      <c r="J427" s="2"/>
      <c r="K427" s="2"/>
      <c r="L427" s="2"/>
      <c r="M427" s="2" t="e">
        <v>#N/A</v>
      </c>
      <c r="N427" s="2" t="e">
        <v>#N/A</v>
      </c>
      <c r="O427" s="2" t="e">
        <v>#N/A</v>
      </c>
      <c r="P427" s="2" t="e">
        <v>#N/A</v>
      </c>
      <c r="Q427" s="2" t="e">
        <v>#N/A</v>
      </c>
    </row>
    <row r="428" customFormat="false" ht="15" hidden="false" customHeight="false" outlineLevel="0" collapsed="false">
      <c r="A428" s="2"/>
      <c r="B428" s="2"/>
      <c r="C428" s="2"/>
      <c r="D428" s="2"/>
      <c r="E428" s="2"/>
      <c r="F428" s="2"/>
      <c r="G428" s="2" t="s">
        <v>1147</v>
      </c>
      <c r="H428" s="2"/>
      <c r="I428" s="2"/>
      <c r="J428" s="2"/>
      <c r="K428" s="2"/>
      <c r="L428" s="2"/>
      <c r="M428" s="2" t="e">
        <v>#N/A</v>
      </c>
      <c r="N428" s="2" t="e">
        <v>#N/A</v>
      </c>
      <c r="O428" s="2" t="e">
        <v>#N/A</v>
      </c>
      <c r="P428" s="2" t="e">
        <v>#N/A</v>
      </c>
      <c r="Q428" s="2" t="e">
        <v>#N/A</v>
      </c>
    </row>
    <row r="429" customFormat="false" ht="15" hidden="false" customHeight="false" outlineLevel="0" collapsed="false">
      <c r="A429" s="2"/>
      <c r="B429" s="2"/>
      <c r="C429" s="2"/>
      <c r="D429" s="2"/>
      <c r="E429" s="2"/>
      <c r="F429" s="2"/>
      <c r="G429" s="2" t="s">
        <v>1148</v>
      </c>
      <c r="H429" s="2"/>
      <c r="I429" s="2"/>
      <c r="J429" s="2"/>
      <c r="K429" s="2"/>
      <c r="L429" s="2"/>
      <c r="M429" s="2" t="e">
        <v>#N/A</v>
      </c>
      <c r="N429" s="2" t="e">
        <v>#N/A</v>
      </c>
      <c r="O429" s="2" t="e">
        <v>#N/A</v>
      </c>
      <c r="P429" s="2" t="e">
        <v>#N/A</v>
      </c>
      <c r="Q429" s="2" t="e">
        <v>#N/A</v>
      </c>
    </row>
    <row r="430" customFormat="false" ht="15" hidden="false" customHeight="false" outlineLevel="0" collapsed="false">
      <c r="A430" s="2"/>
      <c r="B430" s="2"/>
      <c r="C430" s="2"/>
      <c r="D430" s="2"/>
      <c r="E430" s="2"/>
      <c r="F430" s="2"/>
      <c r="G430" s="2" t="s">
        <v>1149</v>
      </c>
      <c r="H430" s="2"/>
      <c r="I430" s="2"/>
      <c r="J430" s="2"/>
      <c r="K430" s="2"/>
      <c r="L430" s="2"/>
      <c r="M430" s="2" t="e">
        <v>#N/A</v>
      </c>
      <c r="N430" s="2" t="e">
        <v>#N/A</v>
      </c>
      <c r="O430" s="2" t="e">
        <v>#N/A</v>
      </c>
      <c r="P430" s="2" t="e">
        <v>#N/A</v>
      </c>
      <c r="Q430" s="2" t="e">
        <v>#N/A</v>
      </c>
    </row>
    <row r="431" customFormat="false" ht="15" hidden="false" customHeight="false" outlineLevel="0" collapsed="false">
      <c r="A431" s="2"/>
      <c r="B431" s="2"/>
      <c r="C431" s="2"/>
      <c r="D431" s="2"/>
      <c r="E431" s="2"/>
      <c r="F431" s="2"/>
      <c r="G431" s="2" t="s">
        <v>1150</v>
      </c>
      <c r="H431" s="2"/>
      <c r="I431" s="2"/>
      <c r="J431" s="2"/>
      <c r="K431" s="2"/>
      <c r="L431" s="2"/>
      <c r="M431" s="2" t="e">
        <v>#N/A</v>
      </c>
      <c r="N431" s="2" t="e">
        <v>#N/A</v>
      </c>
      <c r="O431" s="2" t="e">
        <v>#N/A</v>
      </c>
      <c r="P431" s="2" t="e">
        <v>#N/A</v>
      </c>
      <c r="Q431" s="2" t="e">
        <v>#N/A</v>
      </c>
    </row>
    <row r="432" customFormat="false" ht="15" hidden="false" customHeight="false" outlineLevel="0" collapsed="false">
      <c r="A432" s="2"/>
      <c r="B432" s="2"/>
      <c r="C432" s="2"/>
      <c r="D432" s="2"/>
      <c r="E432" s="2"/>
      <c r="F432" s="2"/>
      <c r="G432" s="2" t="s">
        <v>1151</v>
      </c>
      <c r="H432" s="2"/>
      <c r="I432" s="2"/>
      <c r="J432" s="2"/>
      <c r="K432" s="2"/>
      <c r="L432" s="2"/>
      <c r="M432" s="2" t="e">
        <v>#N/A</v>
      </c>
      <c r="N432" s="2" t="e">
        <v>#N/A</v>
      </c>
      <c r="O432" s="2" t="e">
        <v>#N/A</v>
      </c>
      <c r="P432" s="2" t="e">
        <v>#N/A</v>
      </c>
      <c r="Q432" s="2" t="e">
        <v>#N/A</v>
      </c>
    </row>
    <row r="433" customFormat="false" ht="15" hidden="false" customHeight="false" outlineLevel="0" collapsed="false">
      <c r="A433" s="2"/>
      <c r="B433" s="2"/>
      <c r="C433" s="2"/>
      <c r="D433" s="2"/>
      <c r="E433" s="2"/>
      <c r="F433" s="2"/>
      <c r="G433" s="2" t="s">
        <v>1152</v>
      </c>
      <c r="H433" s="2"/>
      <c r="I433" s="2"/>
      <c r="J433" s="2"/>
      <c r="K433" s="2"/>
      <c r="L433" s="2"/>
      <c r="M433" s="2" t="e">
        <v>#N/A</v>
      </c>
      <c r="N433" s="2" t="e">
        <v>#N/A</v>
      </c>
      <c r="O433" s="2" t="e">
        <v>#N/A</v>
      </c>
      <c r="P433" s="2" t="e">
        <v>#N/A</v>
      </c>
      <c r="Q433" s="2" t="e">
        <v>#N/A</v>
      </c>
    </row>
    <row r="434" customFormat="false" ht="15" hidden="false" customHeight="false" outlineLevel="0" collapsed="false">
      <c r="A434" s="2"/>
      <c r="B434" s="2"/>
      <c r="C434" s="2"/>
      <c r="D434" s="2"/>
      <c r="E434" s="2"/>
      <c r="F434" s="2"/>
      <c r="G434" s="2" t="s">
        <v>1153</v>
      </c>
      <c r="H434" s="2"/>
      <c r="I434" s="2"/>
      <c r="J434" s="2"/>
      <c r="K434" s="2"/>
      <c r="L434" s="2"/>
      <c r="M434" s="2" t="e">
        <v>#N/A</v>
      </c>
      <c r="N434" s="2" t="e">
        <v>#N/A</v>
      </c>
      <c r="O434" s="2" t="e">
        <v>#N/A</v>
      </c>
      <c r="P434" s="2" t="e">
        <v>#N/A</v>
      </c>
      <c r="Q434" s="2" t="e">
        <v>#N/A</v>
      </c>
    </row>
    <row r="435" customFormat="false" ht="15" hidden="false" customHeight="false" outlineLevel="0" collapsed="false">
      <c r="A435" s="2"/>
      <c r="B435" s="2"/>
      <c r="C435" s="2"/>
      <c r="D435" s="2"/>
      <c r="E435" s="2"/>
      <c r="F435" s="2"/>
      <c r="G435" s="2" t="s">
        <v>1154</v>
      </c>
      <c r="H435" s="2"/>
      <c r="I435" s="2"/>
      <c r="J435" s="2"/>
      <c r="K435" s="2"/>
      <c r="L435" s="2"/>
      <c r="M435" s="2" t="e">
        <v>#N/A</v>
      </c>
      <c r="N435" s="2" t="e">
        <v>#N/A</v>
      </c>
      <c r="O435" s="2" t="e">
        <v>#N/A</v>
      </c>
      <c r="P435" s="2" t="e">
        <v>#N/A</v>
      </c>
      <c r="Q435" s="2" t="e">
        <v>#N/A</v>
      </c>
    </row>
    <row r="436" customFormat="false" ht="15" hidden="false" customHeight="false" outlineLevel="0" collapsed="false">
      <c r="A436" s="2"/>
      <c r="B436" s="2"/>
      <c r="C436" s="2"/>
      <c r="D436" s="2"/>
      <c r="E436" s="2"/>
      <c r="F436" s="2"/>
      <c r="G436" s="2" t="s">
        <v>1155</v>
      </c>
      <c r="H436" s="2"/>
      <c r="I436" s="2"/>
      <c r="J436" s="2"/>
      <c r="K436" s="2"/>
      <c r="L436" s="2"/>
      <c r="M436" s="2" t="e">
        <v>#N/A</v>
      </c>
      <c r="N436" s="2" t="e">
        <v>#N/A</v>
      </c>
      <c r="O436" s="2" t="e">
        <v>#N/A</v>
      </c>
      <c r="P436" s="2" t="e">
        <v>#N/A</v>
      </c>
      <c r="Q436" s="2" t="e">
        <v>#N/A</v>
      </c>
    </row>
    <row r="437" customFormat="false" ht="15" hidden="false" customHeight="false" outlineLevel="0" collapsed="false">
      <c r="A437" s="2"/>
      <c r="B437" s="2"/>
      <c r="C437" s="2"/>
      <c r="D437" s="2"/>
      <c r="E437" s="2"/>
      <c r="F437" s="2"/>
      <c r="G437" s="2" t="s">
        <v>1156</v>
      </c>
      <c r="H437" s="2"/>
      <c r="I437" s="2"/>
      <c r="J437" s="2"/>
      <c r="K437" s="2"/>
      <c r="L437" s="2"/>
      <c r="M437" s="2" t="e">
        <v>#N/A</v>
      </c>
      <c r="N437" s="2" t="e">
        <v>#N/A</v>
      </c>
      <c r="O437" s="2" t="e">
        <v>#N/A</v>
      </c>
      <c r="P437" s="2" t="e">
        <v>#N/A</v>
      </c>
      <c r="Q437" s="2" t="e">
        <v>#N/A</v>
      </c>
    </row>
    <row r="438" customFormat="false" ht="15" hidden="false" customHeight="false" outlineLevel="0" collapsed="false">
      <c r="A438" s="2"/>
      <c r="B438" s="2"/>
      <c r="C438" s="2"/>
      <c r="D438" s="2"/>
      <c r="E438" s="2"/>
      <c r="F438" s="2"/>
      <c r="G438" s="2" t="s">
        <v>1157</v>
      </c>
      <c r="H438" s="2"/>
      <c r="I438" s="2"/>
      <c r="J438" s="2"/>
      <c r="K438" s="2"/>
      <c r="L438" s="2"/>
      <c r="M438" s="2" t="e">
        <v>#N/A</v>
      </c>
      <c r="N438" s="2" t="e">
        <v>#N/A</v>
      </c>
      <c r="O438" s="2" t="e">
        <v>#N/A</v>
      </c>
      <c r="P438" s="2" t="e">
        <v>#N/A</v>
      </c>
      <c r="Q438" s="2" t="e">
        <v>#N/A</v>
      </c>
    </row>
    <row r="439" customFormat="false" ht="15" hidden="false" customHeight="false" outlineLevel="0" collapsed="false">
      <c r="A439" s="2"/>
      <c r="B439" s="2"/>
      <c r="C439" s="2"/>
      <c r="D439" s="2"/>
      <c r="E439" s="2"/>
      <c r="F439" s="2"/>
      <c r="G439" s="2" t="s">
        <v>1158</v>
      </c>
      <c r="H439" s="2"/>
      <c r="I439" s="2"/>
      <c r="J439" s="2"/>
      <c r="K439" s="2"/>
      <c r="L439" s="2"/>
      <c r="M439" s="2" t="e">
        <v>#N/A</v>
      </c>
      <c r="N439" s="2" t="e">
        <v>#N/A</v>
      </c>
      <c r="O439" s="2" t="e">
        <v>#N/A</v>
      </c>
      <c r="P439" s="2" t="e">
        <v>#N/A</v>
      </c>
      <c r="Q439" s="2" t="e">
        <v>#N/A</v>
      </c>
    </row>
    <row r="440" customFormat="false" ht="15" hidden="false" customHeight="false" outlineLevel="0" collapsed="false">
      <c r="A440" s="2"/>
      <c r="B440" s="2"/>
      <c r="C440" s="2"/>
      <c r="D440" s="2"/>
      <c r="E440" s="2"/>
      <c r="F440" s="2"/>
      <c r="G440" s="2" t="s">
        <v>1159</v>
      </c>
      <c r="H440" s="2"/>
      <c r="I440" s="2"/>
      <c r="J440" s="2"/>
      <c r="K440" s="2"/>
      <c r="L440" s="2"/>
      <c r="M440" s="2" t="e">
        <v>#N/A</v>
      </c>
      <c r="N440" s="2" t="e">
        <v>#N/A</v>
      </c>
      <c r="O440" s="2" t="e">
        <v>#N/A</v>
      </c>
      <c r="P440" s="2" t="e">
        <v>#N/A</v>
      </c>
      <c r="Q440" s="2" t="e">
        <v>#N/A</v>
      </c>
    </row>
    <row r="441" customFormat="false" ht="15" hidden="false" customHeight="false" outlineLevel="0" collapsed="false">
      <c r="A441" s="2"/>
      <c r="B441" s="2"/>
      <c r="C441" s="2"/>
      <c r="D441" s="2"/>
      <c r="E441" s="2"/>
      <c r="F441" s="2"/>
      <c r="G441" s="2" t="s">
        <v>1160</v>
      </c>
      <c r="H441" s="2"/>
      <c r="I441" s="2"/>
      <c r="J441" s="2"/>
      <c r="K441" s="2"/>
      <c r="L441" s="2"/>
      <c r="M441" s="2" t="e">
        <v>#N/A</v>
      </c>
      <c r="N441" s="2" t="e">
        <v>#N/A</v>
      </c>
      <c r="O441" s="2" t="e">
        <v>#N/A</v>
      </c>
      <c r="P441" s="2" t="e">
        <v>#N/A</v>
      </c>
      <c r="Q441" s="2" t="e">
        <v>#N/A</v>
      </c>
    </row>
    <row r="442" customFormat="false" ht="15" hidden="false" customHeight="false" outlineLevel="0" collapsed="false">
      <c r="A442" s="2"/>
      <c r="B442" s="2"/>
      <c r="C442" s="2"/>
      <c r="D442" s="2"/>
      <c r="E442" s="2"/>
      <c r="F442" s="2"/>
      <c r="G442" s="2" t="s">
        <v>1161</v>
      </c>
      <c r="H442" s="2"/>
      <c r="I442" s="2"/>
      <c r="J442" s="2"/>
      <c r="K442" s="2"/>
      <c r="L442" s="2"/>
      <c r="M442" s="2" t="e">
        <v>#N/A</v>
      </c>
      <c r="N442" s="2" t="e">
        <v>#N/A</v>
      </c>
      <c r="O442" s="2" t="e">
        <v>#N/A</v>
      </c>
      <c r="P442" s="2" t="e">
        <v>#N/A</v>
      </c>
      <c r="Q442" s="2" t="e">
        <v>#N/A</v>
      </c>
    </row>
    <row r="443" customFormat="false" ht="15" hidden="false" customHeight="false" outlineLevel="0" collapsed="false">
      <c r="A443" s="2"/>
      <c r="B443" s="2"/>
      <c r="C443" s="2"/>
      <c r="D443" s="2"/>
      <c r="E443" s="2"/>
      <c r="F443" s="2"/>
      <c r="G443" s="2" t="s">
        <v>1162</v>
      </c>
      <c r="H443" s="2"/>
      <c r="I443" s="2"/>
      <c r="J443" s="2"/>
      <c r="K443" s="2"/>
      <c r="L443" s="2"/>
      <c r="M443" s="2" t="e">
        <v>#N/A</v>
      </c>
      <c r="N443" s="2" t="e">
        <v>#N/A</v>
      </c>
      <c r="O443" s="2" t="e">
        <v>#N/A</v>
      </c>
      <c r="P443" s="2" t="e">
        <v>#N/A</v>
      </c>
      <c r="Q443" s="2" t="e">
        <v>#N/A</v>
      </c>
    </row>
    <row r="444" customFormat="false" ht="15" hidden="false" customHeight="false" outlineLevel="0" collapsed="false">
      <c r="A444" s="2"/>
      <c r="B444" s="2"/>
      <c r="C444" s="2"/>
      <c r="D444" s="2"/>
      <c r="E444" s="2"/>
      <c r="F444" s="2"/>
      <c r="G444" s="2" t="s">
        <v>1163</v>
      </c>
      <c r="H444" s="2"/>
      <c r="I444" s="2"/>
      <c r="J444" s="2"/>
      <c r="K444" s="2"/>
      <c r="L444" s="2"/>
      <c r="M444" s="2" t="e">
        <v>#N/A</v>
      </c>
      <c r="N444" s="2" t="e">
        <v>#N/A</v>
      </c>
      <c r="O444" s="2" t="e">
        <v>#N/A</v>
      </c>
      <c r="P444" s="2" t="e">
        <v>#N/A</v>
      </c>
      <c r="Q444" s="2" t="e">
        <v>#N/A</v>
      </c>
    </row>
    <row r="445" customFormat="false" ht="15" hidden="false" customHeight="false" outlineLevel="0" collapsed="false">
      <c r="A445" s="2"/>
      <c r="B445" s="2"/>
      <c r="C445" s="2"/>
      <c r="D445" s="2"/>
      <c r="E445" s="2"/>
      <c r="F445" s="2"/>
      <c r="G445" s="2" t="s">
        <v>1164</v>
      </c>
      <c r="H445" s="2"/>
      <c r="I445" s="2"/>
      <c r="J445" s="2"/>
      <c r="K445" s="2"/>
      <c r="L445" s="2"/>
      <c r="M445" s="2" t="e">
        <v>#N/A</v>
      </c>
      <c r="N445" s="2" t="e">
        <v>#N/A</v>
      </c>
      <c r="O445" s="2" t="e">
        <v>#N/A</v>
      </c>
      <c r="P445" s="2" t="e">
        <v>#N/A</v>
      </c>
      <c r="Q445" s="2" t="e">
        <v>#N/A</v>
      </c>
    </row>
    <row r="446" customFormat="false" ht="15" hidden="false" customHeight="false" outlineLevel="0" collapsed="false">
      <c r="A446" s="2"/>
      <c r="B446" s="2"/>
      <c r="C446" s="2"/>
      <c r="D446" s="2"/>
      <c r="E446" s="2"/>
      <c r="F446" s="2"/>
      <c r="G446" s="2" t="s">
        <v>1165</v>
      </c>
      <c r="H446" s="2"/>
      <c r="I446" s="2"/>
      <c r="J446" s="2"/>
      <c r="K446" s="2"/>
      <c r="L446" s="2"/>
      <c r="M446" s="2" t="e">
        <v>#N/A</v>
      </c>
      <c r="N446" s="2" t="e">
        <v>#N/A</v>
      </c>
      <c r="O446" s="2" t="e">
        <v>#N/A</v>
      </c>
      <c r="P446" s="2" t="e">
        <v>#N/A</v>
      </c>
      <c r="Q446" s="2" t="e">
        <v>#N/A</v>
      </c>
    </row>
    <row r="447" customFormat="false" ht="15" hidden="false" customHeight="false" outlineLevel="0" collapsed="false">
      <c r="A447" s="2"/>
      <c r="B447" s="2"/>
      <c r="C447" s="2"/>
      <c r="D447" s="2"/>
      <c r="E447" s="2"/>
      <c r="F447" s="2"/>
      <c r="G447" s="2" t="s">
        <v>1166</v>
      </c>
      <c r="H447" s="2"/>
      <c r="I447" s="2"/>
      <c r="J447" s="2"/>
      <c r="K447" s="2"/>
      <c r="L447" s="2"/>
      <c r="M447" s="2" t="e">
        <v>#N/A</v>
      </c>
      <c r="N447" s="2" t="e">
        <v>#N/A</v>
      </c>
      <c r="O447" s="2" t="e">
        <v>#N/A</v>
      </c>
      <c r="P447" s="2" t="e">
        <v>#N/A</v>
      </c>
      <c r="Q447" s="2" t="e">
        <v>#N/A</v>
      </c>
    </row>
    <row r="448" customFormat="false" ht="15" hidden="false" customHeight="false" outlineLevel="0" collapsed="false">
      <c r="A448" s="2"/>
      <c r="B448" s="2"/>
      <c r="C448" s="2"/>
      <c r="D448" s="2"/>
      <c r="E448" s="2"/>
      <c r="F448" s="2"/>
      <c r="G448" s="2" t="s">
        <v>1167</v>
      </c>
      <c r="H448" s="2"/>
      <c r="I448" s="2"/>
      <c r="J448" s="2"/>
      <c r="K448" s="2"/>
      <c r="L448" s="2"/>
      <c r="M448" s="2" t="e">
        <v>#N/A</v>
      </c>
      <c r="N448" s="2" t="e">
        <v>#N/A</v>
      </c>
      <c r="O448" s="2" t="e">
        <v>#N/A</v>
      </c>
      <c r="P448" s="2" t="e">
        <v>#N/A</v>
      </c>
      <c r="Q448" s="2" t="e">
        <v>#N/A</v>
      </c>
    </row>
    <row r="449" customFormat="false" ht="15" hidden="false" customHeight="false" outlineLevel="0" collapsed="false">
      <c r="A449" s="2"/>
      <c r="B449" s="2"/>
      <c r="C449" s="2"/>
      <c r="D449" s="2"/>
      <c r="E449" s="2"/>
      <c r="F449" s="2"/>
      <c r="G449" s="2" t="s">
        <v>1168</v>
      </c>
      <c r="H449" s="2"/>
      <c r="I449" s="2"/>
      <c r="J449" s="2"/>
      <c r="K449" s="2"/>
      <c r="L449" s="2"/>
      <c r="M449" s="2" t="e">
        <v>#N/A</v>
      </c>
      <c r="N449" s="2" t="e">
        <v>#N/A</v>
      </c>
      <c r="O449" s="2" t="e">
        <v>#N/A</v>
      </c>
      <c r="P449" s="2" t="e">
        <v>#N/A</v>
      </c>
      <c r="Q449" s="2" t="e">
        <v>#N/A</v>
      </c>
    </row>
    <row r="450" customFormat="false" ht="15" hidden="false" customHeight="false" outlineLevel="0" collapsed="false">
      <c r="A450" s="2"/>
      <c r="B450" s="2"/>
      <c r="C450" s="2"/>
      <c r="D450" s="2"/>
      <c r="E450" s="2"/>
      <c r="F450" s="2"/>
      <c r="G450" s="2" t="s">
        <v>1169</v>
      </c>
      <c r="H450" s="2"/>
      <c r="I450" s="2"/>
      <c r="J450" s="2"/>
      <c r="K450" s="2"/>
      <c r="L450" s="2"/>
      <c r="M450" s="2" t="e">
        <v>#N/A</v>
      </c>
      <c r="N450" s="2" t="e">
        <v>#N/A</v>
      </c>
      <c r="O450" s="2" t="e">
        <v>#N/A</v>
      </c>
      <c r="P450" s="2" t="e">
        <v>#N/A</v>
      </c>
      <c r="Q450" s="2" t="e">
        <v>#N/A</v>
      </c>
    </row>
    <row r="451" customFormat="false" ht="15" hidden="false" customHeight="false" outlineLevel="0" collapsed="false">
      <c r="A451" s="2"/>
      <c r="B451" s="2"/>
      <c r="C451" s="2"/>
      <c r="D451" s="2"/>
      <c r="E451" s="2"/>
      <c r="F451" s="2"/>
      <c r="G451" s="2" t="s">
        <v>1170</v>
      </c>
      <c r="H451" s="2"/>
      <c r="I451" s="2"/>
      <c r="J451" s="2"/>
      <c r="K451" s="2"/>
      <c r="L451" s="2"/>
      <c r="M451" s="2" t="e">
        <v>#N/A</v>
      </c>
      <c r="N451" s="2" t="e">
        <v>#N/A</v>
      </c>
      <c r="O451" s="2" t="e">
        <v>#N/A</v>
      </c>
      <c r="P451" s="2" t="e">
        <v>#N/A</v>
      </c>
      <c r="Q451" s="2" t="e">
        <v>#N/A</v>
      </c>
    </row>
    <row r="452" customFormat="false" ht="15" hidden="false" customHeight="false" outlineLevel="0" collapsed="false">
      <c r="A452" s="2"/>
      <c r="B452" s="2"/>
      <c r="C452" s="2"/>
      <c r="D452" s="2"/>
      <c r="E452" s="2"/>
      <c r="F452" s="2"/>
      <c r="G452" s="2" t="s">
        <v>1171</v>
      </c>
      <c r="H452" s="2"/>
      <c r="I452" s="2"/>
      <c r="J452" s="2"/>
      <c r="K452" s="2"/>
      <c r="L452" s="2"/>
      <c r="M452" s="2" t="e">
        <v>#N/A</v>
      </c>
      <c r="N452" s="2" t="e">
        <v>#N/A</v>
      </c>
      <c r="O452" s="2" t="e">
        <v>#N/A</v>
      </c>
      <c r="P452" s="2" t="e">
        <v>#N/A</v>
      </c>
      <c r="Q452" s="2" t="e">
        <v>#N/A</v>
      </c>
    </row>
    <row r="453" customFormat="false" ht="15" hidden="false" customHeight="false" outlineLevel="0" collapsed="false">
      <c r="A453" s="2"/>
      <c r="B453" s="2"/>
      <c r="C453" s="2"/>
      <c r="D453" s="2"/>
      <c r="E453" s="2"/>
      <c r="F453" s="2"/>
      <c r="G453" s="2" t="s">
        <v>1172</v>
      </c>
      <c r="H453" s="2"/>
      <c r="I453" s="2"/>
      <c r="J453" s="2"/>
      <c r="K453" s="2"/>
      <c r="L453" s="2"/>
      <c r="M453" s="2" t="e">
        <v>#N/A</v>
      </c>
      <c r="N453" s="2" t="e">
        <v>#N/A</v>
      </c>
      <c r="O453" s="2" t="e">
        <v>#N/A</v>
      </c>
      <c r="P453" s="2" t="e">
        <v>#N/A</v>
      </c>
      <c r="Q453" s="2" t="e">
        <v>#N/A</v>
      </c>
    </row>
    <row r="454" customFormat="false" ht="15" hidden="false" customHeight="false" outlineLevel="0" collapsed="false">
      <c r="A454" s="2"/>
      <c r="B454" s="2"/>
      <c r="C454" s="2"/>
      <c r="D454" s="2"/>
      <c r="E454" s="2"/>
      <c r="F454" s="2"/>
      <c r="G454" s="2" t="s">
        <v>1173</v>
      </c>
      <c r="H454" s="2"/>
      <c r="I454" s="2"/>
      <c r="J454" s="2"/>
      <c r="K454" s="2"/>
      <c r="L454" s="2"/>
      <c r="M454" s="2" t="e">
        <v>#N/A</v>
      </c>
      <c r="N454" s="2" t="e">
        <v>#N/A</v>
      </c>
      <c r="O454" s="2" t="e">
        <v>#N/A</v>
      </c>
      <c r="P454" s="2" t="e">
        <v>#N/A</v>
      </c>
      <c r="Q454" s="2" t="e">
        <v>#N/A</v>
      </c>
    </row>
    <row r="455" customFormat="false" ht="15" hidden="false" customHeight="false" outlineLevel="0" collapsed="false">
      <c r="A455" s="2"/>
      <c r="B455" s="2"/>
      <c r="C455" s="2"/>
      <c r="D455" s="2"/>
      <c r="E455" s="2"/>
      <c r="F455" s="2"/>
      <c r="G455" s="2" t="s">
        <v>1174</v>
      </c>
      <c r="H455" s="2"/>
      <c r="I455" s="2"/>
      <c r="J455" s="2"/>
      <c r="K455" s="2"/>
      <c r="L455" s="2"/>
      <c r="M455" s="2" t="e">
        <v>#N/A</v>
      </c>
      <c r="N455" s="2" t="e">
        <v>#N/A</v>
      </c>
      <c r="O455" s="2" t="e">
        <v>#N/A</v>
      </c>
      <c r="P455" s="2" t="e">
        <v>#N/A</v>
      </c>
      <c r="Q455" s="2" t="e">
        <v>#N/A</v>
      </c>
    </row>
    <row r="456" customFormat="false" ht="15" hidden="false" customHeight="false" outlineLevel="0" collapsed="false">
      <c r="A456" s="2"/>
      <c r="B456" s="2"/>
      <c r="C456" s="2"/>
      <c r="D456" s="2"/>
      <c r="E456" s="2"/>
      <c r="F456" s="2"/>
      <c r="G456" s="2" t="s">
        <v>1175</v>
      </c>
      <c r="H456" s="2"/>
      <c r="I456" s="2"/>
      <c r="J456" s="2"/>
      <c r="K456" s="2"/>
      <c r="L456" s="2"/>
      <c r="M456" s="2" t="e">
        <v>#N/A</v>
      </c>
      <c r="N456" s="2" t="e">
        <v>#N/A</v>
      </c>
      <c r="O456" s="2" t="e">
        <v>#N/A</v>
      </c>
      <c r="P456" s="2" t="e">
        <v>#N/A</v>
      </c>
      <c r="Q456" s="2" t="e">
        <v>#N/A</v>
      </c>
    </row>
    <row r="457" customFormat="false" ht="15" hidden="false" customHeight="false" outlineLevel="0" collapsed="false">
      <c r="A457" s="2"/>
      <c r="B457" s="2"/>
      <c r="C457" s="2"/>
      <c r="D457" s="2"/>
      <c r="E457" s="2"/>
      <c r="F457" s="2"/>
      <c r="G457" s="2" t="s">
        <v>1176</v>
      </c>
      <c r="H457" s="2"/>
      <c r="I457" s="2"/>
      <c r="J457" s="2"/>
      <c r="K457" s="2"/>
      <c r="L457" s="2"/>
      <c r="M457" s="2" t="e">
        <v>#N/A</v>
      </c>
      <c r="N457" s="2" t="e">
        <v>#N/A</v>
      </c>
      <c r="O457" s="2" t="e">
        <v>#N/A</v>
      </c>
      <c r="P457" s="2" t="e">
        <v>#N/A</v>
      </c>
      <c r="Q457" s="2" t="e">
        <v>#N/A</v>
      </c>
    </row>
    <row r="458" customFormat="false" ht="15" hidden="false" customHeight="false" outlineLevel="0" collapsed="false">
      <c r="A458" s="2"/>
      <c r="B458" s="2"/>
      <c r="C458" s="2"/>
      <c r="D458" s="2"/>
      <c r="E458" s="2"/>
      <c r="F458" s="2"/>
      <c r="G458" s="2" t="s">
        <v>1177</v>
      </c>
      <c r="H458" s="2"/>
      <c r="I458" s="2"/>
      <c r="J458" s="2"/>
      <c r="K458" s="2"/>
      <c r="L458" s="2"/>
      <c r="M458" s="2" t="e">
        <v>#N/A</v>
      </c>
      <c r="N458" s="2" t="e">
        <v>#N/A</v>
      </c>
      <c r="O458" s="2" t="e">
        <v>#N/A</v>
      </c>
      <c r="P458" s="2" t="e">
        <v>#N/A</v>
      </c>
      <c r="Q458" s="2" t="e">
        <v>#N/A</v>
      </c>
    </row>
    <row r="459" customFormat="false" ht="15" hidden="false" customHeight="false" outlineLevel="0" collapsed="false">
      <c r="A459" s="2"/>
      <c r="B459" s="2"/>
      <c r="C459" s="2"/>
      <c r="D459" s="2"/>
      <c r="E459" s="2"/>
      <c r="F459" s="2"/>
      <c r="G459" s="2" t="s">
        <v>1178</v>
      </c>
      <c r="H459" s="2"/>
      <c r="I459" s="2"/>
      <c r="J459" s="2"/>
      <c r="K459" s="2"/>
      <c r="L459" s="2"/>
      <c r="M459" s="2" t="e">
        <v>#N/A</v>
      </c>
      <c r="N459" s="2" t="e">
        <v>#N/A</v>
      </c>
      <c r="O459" s="2" t="e">
        <v>#N/A</v>
      </c>
      <c r="P459" s="2" t="e">
        <v>#N/A</v>
      </c>
      <c r="Q459" s="2" t="e">
        <v>#N/A</v>
      </c>
    </row>
    <row r="460" customFormat="false" ht="15" hidden="false" customHeight="false" outlineLevel="0" collapsed="false">
      <c r="A460" s="2"/>
      <c r="B460" s="2"/>
      <c r="C460" s="2"/>
      <c r="D460" s="2"/>
      <c r="E460" s="2"/>
      <c r="F460" s="2"/>
      <c r="G460" s="2" t="s">
        <v>1179</v>
      </c>
      <c r="H460" s="2"/>
      <c r="I460" s="2"/>
      <c r="J460" s="2"/>
      <c r="K460" s="2"/>
      <c r="L460" s="2"/>
      <c r="M460" s="2" t="e">
        <v>#N/A</v>
      </c>
      <c r="N460" s="2" t="e">
        <v>#N/A</v>
      </c>
      <c r="O460" s="2" t="e">
        <v>#N/A</v>
      </c>
      <c r="P460" s="2" t="e">
        <v>#N/A</v>
      </c>
      <c r="Q460" s="2" t="e">
        <v>#N/A</v>
      </c>
    </row>
    <row r="461" customFormat="false" ht="15" hidden="false" customHeight="false" outlineLevel="0" collapsed="false">
      <c r="A461" s="2"/>
      <c r="B461" s="2"/>
      <c r="C461" s="2"/>
      <c r="D461" s="2"/>
      <c r="E461" s="2"/>
      <c r="F461" s="2"/>
      <c r="G461" s="2" t="s">
        <v>1180</v>
      </c>
      <c r="H461" s="2"/>
      <c r="I461" s="2"/>
      <c r="J461" s="2"/>
      <c r="K461" s="2"/>
      <c r="L461" s="2"/>
      <c r="M461" s="2" t="e">
        <v>#N/A</v>
      </c>
      <c r="N461" s="2" t="e">
        <v>#N/A</v>
      </c>
      <c r="O461" s="2" t="e">
        <v>#N/A</v>
      </c>
      <c r="P461" s="2" t="e">
        <v>#N/A</v>
      </c>
      <c r="Q461" s="2" t="e">
        <v>#N/A</v>
      </c>
    </row>
    <row r="462" customFormat="false" ht="15" hidden="false" customHeight="false" outlineLevel="0" collapsed="false">
      <c r="A462" s="2"/>
      <c r="B462" s="2"/>
      <c r="C462" s="2"/>
      <c r="D462" s="2"/>
      <c r="E462" s="2"/>
      <c r="F462" s="2"/>
      <c r="G462" s="2" t="s">
        <v>1181</v>
      </c>
      <c r="H462" s="2"/>
      <c r="I462" s="2"/>
      <c r="J462" s="2"/>
      <c r="K462" s="2"/>
      <c r="L462" s="2"/>
      <c r="M462" s="2" t="e">
        <v>#N/A</v>
      </c>
      <c r="N462" s="2" t="e">
        <v>#N/A</v>
      </c>
      <c r="O462" s="2" t="e">
        <v>#N/A</v>
      </c>
      <c r="P462" s="2" t="e">
        <v>#N/A</v>
      </c>
      <c r="Q462" s="2" t="e">
        <v>#N/A</v>
      </c>
    </row>
    <row r="463" customFormat="false" ht="15" hidden="false" customHeight="false" outlineLevel="0" collapsed="false">
      <c r="A463" s="2"/>
      <c r="B463" s="2"/>
      <c r="C463" s="2"/>
      <c r="D463" s="2"/>
      <c r="E463" s="2"/>
      <c r="F463" s="2"/>
      <c r="G463" s="2" t="s">
        <v>1182</v>
      </c>
      <c r="H463" s="2"/>
      <c r="I463" s="2"/>
      <c r="J463" s="2"/>
      <c r="K463" s="2"/>
      <c r="L463" s="2"/>
      <c r="M463" s="2" t="e">
        <v>#N/A</v>
      </c>
      <c r="N463" s="2" t="e">
        <v>#N/A</v>
      </c>
      <c r="O463" s="2" t="e">
        <v>#N/A</v>
      </c>
      <c r="P463" s="2" t="e">
        <v>#N/A</v>
      </c>
      <c r="Q463" s="2" t="e">
        <v>#N/A</v>
      </c>
    </row>
    <row r="464" customFormat="false" ht="15" hidden="false" customHeight="false" outlineLevel="0" collapsed="false">
      <c r="A464" s="2"/>
      <c r="B464" s="2"/>
      <c r="C464" s="2"/>
      <c r="D464" s="2"/>
      <c r="E464" s="2"/>
      <c r="F464" s="2"/>
      <c r="G464" s="2" t="s">
        <v>1183</v>
      </c>
      <c r="H464" s="2"/>
      <c r="I464" s="2"/>
      <c r="J464" s="2"/>
      <c r="K464" s="2"/>
      <c r="L464" s="2"/>
      <c r="M464" s="2" t="e">
        <v>#N/A</v>
      </c>
      <c r="N464" s="2" t="e">
        <v>#N/A</v>
      </c>
      <c r="O464" s="2" t="e">
        <v>#N/A</v>
      </c>
      <c r="P464" s="2" t="e">
        <v>#N/A</v>
      </c>
      <c r="Q464" s="2" t="e">
        <v>#N/A</v>
      </c>
    </row>
    <row r="465" customFormat="false" ht="15" hidden="false" customHeight="false" outlineLevel="0" collapsed="false">
      <c r="A465" s="2"/>
      <c r="B465" s="2"/>
      <c r="C465" s="2"/>
      <c r="D465" s="2"/>
      <c r="E465" s="2"/>
      <c r="F465" s="2"/>
      <c r="G465" s="2" t="s">
        <v>1184</v>
      </c>
      <c r="H465" s="2"/>
      <c r="I465" s="2"/>
      <c r="J465" s="2"/>
      <c r="K465" s="2"/>
      <c r="L465" s="2"/>
      <c r="M465" s="2" t="e">
        <v>#N/A</v>
      </c>
      <c r="N465" s="2" t="e">
        <v>#N/A</v>
      </c>
      <c r="O465" s="2" t="e">
        <v>#N/A</v>
      </c>
      <c r="P465" s="2" t="e">
        <v>#N/A</v>
      </c>
      <c r="Q465" s="2" t="e">
        <v>#N/A</v>
      </c>
    </row>
    <row r="466" customFormat="false" ht="15" hidden="false" customHeight="false" outlineLevel="0" collapsed="false">
      <c r="A466" s="2"/>
      <c r="B466" s="2"/>
      <c r="C466" s="2"/>
      <c r="D466" s="2"/>
      <c r="E466" s="2"/>
      <c r="F466" s="2"/>
      <c r="G466" s="2" t="s">
        <v>1185</v>
      </c>
      <c r="H466" s="2"/>
      <c r="I466" s="2"/>
      <c r="J466" s="2"/>
      <c r="K466" s="2"/>
      <c r="L466" s="2"/>
      <c r="M466" s="2" t="e">
        <v>#N/A</v>
      </c>
      <c r="N466" s="2" t="e">
        <v>#N/A</v>
      </c>
      <c r="O466" s="2" t="e">
        <v>#N/A</v>
      </c>
      <c r="P466" s="2" t="e">
        <v>#N/A</v>
      </c>
      <c r="Q466" s="2" t="e">
        <v>#N/A</v>
      </c>
    </row>
    <row r="467" customFormat="false" ht="15" hidden="false" customHeight="false" outlineLevel="0" collapsed="false">
      <c r="A467" s="2"/>
      <c r="B467" s="2"/>
      <c r="C467" s="2"/>
      <c r="D467" s="2"/>
      <c r="E467" s="2"/>
      <c r="F467" s="2"/>
      <c r="G467" s="2" t="s">
        <v>1186</v>
      </c>
      <c r="H467" s="2"/>
      <c r="I467" s="2"/>
      <c r="J467" s="2"/>
      <c r="K467" s="2"/>
      <c r="L467" s="2"/>
      <c r="M467" s="2" t="e">
        <v>#N/A</v>
      </c>
      <c r="N467" s="2" t="e">
        <v>#N/A</v>
      </c>
      <c r="O467" s="2" t="e">
        <v>#N/A</v>
      </c>
      <c r="P467" s="2" t="e">
        <v>#N/A</v>
      </c>
      <c r="Q467" s="2" t="e">
        <v>#N/A</v>
      </c>
    </row>
    <row r="468" customFormat="false" ht="15" hidden="false" customHeight="false" outlineLevel="0" collapsed="false">
      <c r="A468" s="2"/>
      <c r="B468" s="2"/>
      <c r="C468" s="2"/>
      <c r="D468" s="2"/>
      <c r="E468" s="2"/>
      <c r="F468" s="2"/>
      <c r="G468" s="2" t="s">
        <v>1187</v>
      </c>
      <c r="H468" s="2"/>
      <c r="I468" s="2"/>
      <c r="J468" s="2"/>
      <c r="K468" s="2"/>
      <c r="L468" s="2"/>
      <c r="M468" s="2" t="e">
        <v>#N/A</v>
      </c>
      <c r="N468" s="2" t="e">
        <v>#N/A</v>
      </c>
      <c r="O468" s="2" t="e">
        <v>#N/A</v>
      </c>
      <c r="P468" s="2" t="e">
        <v>#N/A</v>
      </c>
      <c r="Q468" s="2" t="e">
        <v>#N/A</v>
      </c>
    </row>
    <row r="469" customFormat="false" ht="15" hidden="false" customHeight="false" outlineLevel="0" collapsed="false">
      <c r="A469" s="2"/>
      <c r="B469" s="2"/>
      <c r="C469" s="2"/>
      <c r="D469" s="2"/>
      <c r="E469" s="2"/>
      <c r="F469" s="2"/>
      <c r="G469" s="2" t="s">
        <v>1188</v>
      </c>
      <c r="H469" s="2"/>
      <c r="I469" s="2"/>
      <c r="J469" s="2"/>
      <c r="K469" s="2"/>
      <c r="L469" s="2"/>
      <c r="M469" s="2" t="e">
        <v>#N/A</v>
      </c>
      <c r="N469" s="2" t="e">
        <v>#N/A</v>
      </c>
      <c r="O469" s="2" t="e">
        <v>#N/A</v>
      </c>
      <c r="P469" s="2" t="e">
        <v>#N/A</v>
      </c>
      <c r="Q469" s="2" t="e">
        <v>#N/A</v>
      </c>
    </row>
    <row r="470" customFormat="false" ht="15" hidden="false" customHeight="false" outlineLevel="0" collapsed="false">
      <c r="A470" s="2"/>
      <c r="B470" s="2"/>
      <c r="C470" s="2"/>
      <c r="D470" s="2"/>
      <c r="E470" s="2"/>
      <c r="F470" s="2"/>
      <c r="G470" s="2" t="s">
        <v>1189</v>
      </c>
      <c r="H470" s="2"/>
      <c r="I470" s="2"/>
      <c r="J470" s="2"/>
      <c r="K470" s="2"/>
      <c r="L470" s="2"/>
      <c r="M470" s="2" t="e">
        <v>#N/A</v>
      </c>
      <c r="N470" s="2" t="e">
        <v>#N/A</v>
      </c>
      <c r="O470" s="2" t="e">
        <v>#N/A</v>
      </c>
      <c r="P470" s="2" t="e">
        <v>#N/A</v>
      </c>
      <c r="Q470" s="2" t="e">
        <v>#N/A</v>
      </c>
    </row>
    <row r="471" customFormat="false" ht="15" hidden="false" customHeight="false" outlineLevel="0" collapsed="false">
      <c r="A471" s="2"/>
      <c r="B471" s="2"/>
      <c r="C471" s="2"/>
      <c r="D471" s="2"/>
      <c r="E471" s="2"/>
      <c r="F471" s="2"/>
      <c r="G471" s="2" t="s">
        <v>1190</v>
      </c>
      <c r="H471" s="2"/>
      <c r="I471" s="2"/>
      <c r="J471" s="2"/>
      <c r="K471" s="2"/>
      <c r="L471" s="2"/>
      <c r="M471" s="2" t="e">
        <v>#N/A</v>
      </c>
      <c r="N471" s="2" t="e">
        <v>#N/A</v>
      </c>
      <c r="O471" s="2" t="e">
        <v>#N/A</v>
      </c>
      <c r="P471" s="2" t="e">
        <v>#N/A</v>
      </c>
      <c r="Q471" s="2" t="e">
        <v>#N/A</v>
      </c>
    </row>
    <row r="472" customFormat="false" ht="15" hidden="false" customHeight="false" outlineLevel="0" collapsed="false">
      <c r="A472" s="2"/>
      <c r="B472" s="2"/>
      <c r="C472" s="2"/>
      <c r="D472" s="2"/>
      <c r="E472" s="2"/>
      <c r="F472" s="2"/>
      <c r="G472" s="2" t="s">
        <v>1191</v>
      </c>
      <c r="H472" s="2"/>
      <c r="I472" s="2"/>
      <c r="J472" s="2"/>
      <c r="K472" s="2"/>
      <c r="L472" s="2"/>
      <c r="M472" s="2" t="e">
        <v>#N/A</v>
      </c>
      <c r="N472" s="2" t="e">
        <v>#N/A</v>
      </c>
      <c r="O472" s="2" t="e">
        <v>#N/A</v>
      </c>
      <c r="P472" s="2" t="e">
        <v>#N/A</v>
      </c>
      <c r="Q472" s="2" t="e">
        <v>#N/A</v>
      </c>
    </row>
    <row r="473" customFormat="false" ht="15" hidden="false" customHeight="false" outlineLevel="0" collapsed="false">
      <c r="A473" s="2"/>
      <c r="B473" s="2"/>
      <c r="C473" s="2"/>
      <c r="D473" s="2"/>
      <c r="E473" s="2"/>
      <c r="F473" s="2"/>
      <c r="G473" s="2" t="s">
        <v>1192</v>
      </c>
      <c r="H473" s="2"/>
      <c r="I473" s="2"/>
      <c r="J473" s="2"/>
      <c r="K473" s="2"/>
      <c r="L473" s="2"/>
      <c r="M473" s="2" t="e">
        <v>#N/A</v>
      </c>
      <c r="N473" s="2" t="e">
        <v>#N/A</v>
      </c>
      <c r="O473" s="2" t="e">
        <v>#N/A</v>
      </c>
      <c r="P473" s="2" t="e">
        <v>#N/A</v>
      </c>
      <c r="Q473" s="2" t="e">
        <v>#N/A</v>
      </c>
    </row>
    <row r="474" customFormat="false" ht="15" hidden="false" customHeight="false" outlineLevel="0" collapsed="false">
      <c r="A474" s="2"/>
      <c r="B474" s="2"/>
      <c r="C474" s="2"/>
      <c r="D474" s="2"/>
      <c r="E474" s="2"/>
      <c r="F474" s="2"/>
      <c r="G474" s="2" t="s">
        <v>1193</v>
      </c>
      <c r="H474" s="2"/>
      <c r="I474" s="2"/>
      <c r="J474" s="2"/>
      <c r="K474" s="2"/>
      <c r="L474" s="2"/>
      <c r="M474" s="2" t="e">
        <v>#N/A</v>
      </c>
      <c r="N474" s="2" t="e">
        <v>#N/A</v>
      </c>
      <c r="O474" s="2" t="e">
        <v>#N/A</v>
      </c>
      <c r="P474" s="2" t="e">
        <v>#N/A</v>
      </c>
      <c r="Q474" s="2" t="e">
        <v>#N/A</v>
      </c>
    </row>
    <row r="475" customFormat="false" ht="15" hidden="false" customHeight="false" outlineLevel="0" collapsed="false">
      <c r="A475" s="2"/>
      <c r="B475" s="2"/>
      <c r="C475" s="2"/>
      <c r="D475" s="2"/>
      <c r="E475" s="2"/>
      <c r="F475" s="2"/>
      <c r="G475" s="2" t="s">
        <v>1194</v>
      </c>
      <c r="H475" s="2"/>
      <c r="I475" s="2"/>
      <c r="J475" s="2"/>
      <c r="K475" s="2"/>
      <c r="L475" s="2"/>
      <c r="M475" s="2" t="e">
        <v>#N/A</v>
      </c>
      <c r="N475" s="2" t="e">
        <v>#N/A</v>
      </c>
      <c r="O475" s="2" t="e">
        <v>#N/A</v>
      </c>
      <c r="P475" s="2" t="e">
        <v>#N/A</v>
      </c>
      <c r="Q475" s="2" t="e">
        <v>#N/A</v>
      </c>
    </row>
    <row r="476" customFormat="false" ht="15" hidden="false" customHeight="false" outlineLevel="0" collapsed="false">
      <c r="A476" s="2"/>
      <c r="B476" s="2"/>
      <c r="C476" s="2"/>
      <c r="D476" s="2"/>
      <c r="E476" s="2"/>
      <c r="F476" s="2"/>
      <c r="G476" s="2" t="s">
        <v>1195</v>
      </c>
      <c r="H476" s="2"/>
      <c r="I476" s="2"/>
      <c r="J476" s="2"/>
      <c r="K476" s="2"/>
      <c r="L476" s="2"/>
      <c r="M476" s="2" t="e">
        <v>#N/A</v>
      </c>
      <c r="N476" s="2" t="e">
        <v>#N/A</v>
      </c>
      <c r="O476" s="2" t="e">
        <v>#N/A</v>
      </c>
      <c r="P476" s="2" t="e">
        <v>#N/A</v>
      </c>
      <c r="Q476" s="2" t="e">
        <v>#N/A</v>
      </c>
    </row>
    <row r="477" customFormat="false" ht="15" hidden="false" customHeight="false" outlineLevel="0" collapsed="false">
      <c r="A477" s="2"/>
      <c r="B477" s="2"/>
      <c r="C477" s="2"/>
      <c r="D477" s="2"/>
      <c r="E477" s="2"/>
      <c r="F477" s="2"/>
      <c r="G477" s="2" t="s">
        <v>1196</v>
      </c>
      <c r="H477" s="2"/>
      <c r="I477" s="2"/>
      <c r="J477" s="2"/>
      <c r="K477" s="2"/>
      <c r="L477" s="2"/>
      <c r="M477" s="2" t="e">
        <v>#N/A</v>
      </c>
      <c r="N477" s="2" t="e">
        <v>#N/A</v>
      </c>
      <c r="O477" s="2" t="e">
        <v>#N/A</v>
      </c>
      <c r="P477" s="2" t="e">
        <v>#N/A</v>
      </c>
      <c r="Q477" s="2" t="e">
        <v>#N/A</v>
      </c>
    </row>
    <row r="478" customFormat="false" ht="15" hidden="false" customHeight="false" outlineLevel="0" collapsed="false">
      <c r="A478" s="2"/>
      <c r="B478" s="2"/>
      <c r="C478" s="2"/>
      <c r="D478" s="2"/>
      <c r="E478" s="2"/>
      <c r="F478" s="2"/>
      <c r="G478" s="2" t="s">
        <v>1197</v>
      </c>
      <c r="H478" s="2"/>
      <c r="I478" s="2"/>
      <c r="J478" s="2"/>
      <c r="K478" s="2"/>
      <c r="L478" s="2"/>
      <c r="M478" s="2" t="e">
        <v>#N/A</v>
      </c>
      <c r="N478" s="2" t="e">
        <v>#N/A</v>
      </c>
      <c r="O478" s="2" t="e">
        <v>#N/A</v>
      </c>
      <c r="P478" s="2" t="e">
        <v>#N/A</v>
      </c>
      <c r="Q478" s="2" t="e">
        <v>#N/A</v>
      </c>
    </row>
    <row r="479" customFormat="false" ht="15" hidden="false" customHeight="false" outlineLevel="0" collapsed="false">
      <c r="A479" s="2"/>
      <c r="B479" s="2"/>
      <c r="C479" s="2"/>
      <c r="D479" s="2"/>
      <c r="E479" s="2"/>
      <c r="F479" s="2"/>
      <c r="G479" s="2" t="s">
        <v>1198</v>
      </c>
      <c r="H479" s="2"/>
      <c r="I479" s="2"/>
      <c r="J479" s="2"/>
      <c r="K479" s="2"/>
      <c r="L479" s="2"/>
      <c r="M479" s="2" t="e">
        <v>#N/A</v>
      </c>
      <c r="N479" s="2" t="e">
        <v>#N/A</v>
      </c>
      <c r="O479" s="2" t="e">
        <v>#N/A</v>
      </c>
      <c r="P479" s="2" t="e">
        <v>#N/A</v>
      </c>
      <c r="Q479" s="2" t="e">
        <v>#N/A</v>
      </c>
    </row>
    <row r="480" customFormat="false" ht="15" hidden="false" customHeight="false" outlineLevel="0" collapsed="false">
      <c r="A480" s="2"/>
      <c r="B480" s="2"/>
      <c r="C480" s="2"/>
      <c r="D480" s="2"/>
      <c r="E480" s="2"/>
      <c r="F480" s="2"/>
      <c r="G480" s="2" t="s">
        <v>1199</v>
      </c>
      <c r="H480" s="2"/>
      <c r="I480" s="2"/>
      <c r="J480" s="2"/>
      <c r="K480" s="2"/>
      <c r="L480" s="2"/>
      <c r="M480" s="2" t="e">
        <v>#N/A</v>
      </c>
      <c r="N480" s="2" t="e">
        <v>#N/A</v>
      </c>
      <c r="O480" s="2" t="e">
        <v>#N/A</v>
      </c>
      <c r="P480" s="2" t="e">
        <v>#N/A</v>
      </c>
      <c r="Q480" s="2" t="e">
        <v>#N/A</v>
      </c>
    </row>
    <row r="481" customFormat="false" ht="15" hidden="false" customHeight="false" outlineLevel="0" collapsed="false">
      <c r="A481" s="2"/>
      <c r="B481" s="2"/>
      <c r="C481" s="2"/>
      <c r="D481" s="2"/>
      <c r="E481" s="2"/>
      <c r="F481" s="2"/>
      <c r="G481" s="2" t="s">
        <v>1200</v>
      </c>
      <c r="H481" s="2"/>
      <c r="I481" s="2"/>
      <c r="J481" s="2"/>
      <c r="K481" s="2"/>
      <c r="L481" s="2"/>
      <c r="M481" s="2" t="e">
        <v>#N/A</v>
      </c>
      <c r="N481" s="2" t="e">
        <v>#N/A</v>
      </c>
      <c r="O481" s="2" t="e">
        <v>#N/A</v>
      </c>
      <c r="P481" s="2" t="e">
        <v>#N/A</v>
      </c>
      <c r="Q481" s="2" t="e">
        <v>#N/A</v>
      </c>
    </row>
    <row r="482" customFormat="false" ht="15" hidden="false" customHeight="false" outlineLevel="0" collapsed="false">
      <c r="A482" s="2"/>
      <c r="B482" s="2"/>
      <c r="C482" s="2"/>
      <c r="D482" s="2"/>
      <c r="E482" s="2"/>
      <c r="F482" s="2"/>
      <c r="G482" s="2" t="s">
        <v>1201</v>
      </c>
      <c r="H482" s="2"/>
      <c r="I482" s="2"/>
      <c r="J482" s="2"/>
      <c r="K482" s="2"/>
      <c r="L482" s="2"/>
      <c r="M482" s="2" t="e">
        <v>#N/A</v>
      </c>
      <c r="N482" s="2" t="e">
        <v>#N/A</v>
      </c>
      <c r="O482" s="2" t="e">
        <v>#N/A</v>
      </c>
      <c r="P482" s="2" t="e">
        <v>#N/A</v>
      </c>
      <c r="Q482" s="2" t="e">
        <v>#N/A</v>
      </c>
    </row>
    <row r="483" customFormat="false" ht="15" hidden="false" customHeight="false" outlineLevel="0" collapsed="false">
      <c r="A483" s="2"/>
      <c r="B483" s="2"/>
      <c r="C483" s="2"/>
      <c r="D483" s="2"/>
      <c r="E483" s="2"/>
      <c r="F483" s="2"/>
      <c r="G483" s="2" t="s">
        <v>1202</v>
      </c>
      <c r="H483" s="2"/>
      <c r="I483" s="2"/>
      <c r="J483" s="2"/>
      <c r="K483" s="2"/>
      <c r="L483" s="2"/>
      <c r="M483" s="2" t="e">
        <v>#N/A</v>
      </c>
      <c r="N483" s="2" t="e">
        <v>#N/A</v>
      </c>
      <c r="O483" s="2" t="e">
        <v>#N/A</v>
      </c>
      <c r="P483" s="2" t="e">
        <v>#N/A</v>
      </c>
      <c r="Q483" s="2" t="e">
        <v>#N/A</v>
      </c>
    </row>
    <row r="484" customFormat="false" ht="15" hidden="false" customHeight="false" outlineLevel="0" collapsed="false">
      <c r="A484" s="2"/>
      <c r="B484" s="2"/>
      <c r="C484" s="2"/>
      <c r="D484" s="2"/>
      <c r="E484" s="2"/>
      <c r="F484" s="2"/>
      <c r="G484" s="2" t="s">
        <v>1203</v>
      </c>
      <c r="H484" s="2"/>
      <c r="I484" s="2"/>
      <c r="J484" s="2"/>
      <c r="K484" s="2"/>
      <c r="L484" s="2"/>
      <c r="M484" s="2" t="e">
        <v>#N/A</v>
      </c>
      <c r="N484" s="2" t="e">
        <v>#N/A</v>
      </c>
      <c r="O484" s="2" t="e">
        <v>#N/A</v>
      </c>
      <c r="P484" s="2" t="e">
        <v>#N/A</v>
      </c>
      <c r="Q484" s="2" t="e">
        <v>#N/A</v>
      </c>
    </row>
    <row r="485" customFormat="false" ht="15" hidden="false" customHeight="false" outlineLevel="0" collapsed="false">
      <c r="A485" s="2"/>
      <c r="B485" s="2"/>
      <c r="C485" s="2"/>
      <c r="D485" s="2"/>
      <c r="E485" s="2"/>
      <c r="F485" s="2"/>
      <c r="G485" s="2" t="s">
        <v>1204</v>
      </c>
      <c r="H485" s="2"/>
      <c r="I485" s="2"/>
      <c r="J485" s="2"/>
      <c r="K485" s="2"/>
      <c r="L485" s="2"/>
      <c r="M485" s="2" t="e">
        <v>#N/A</v>
      </c>
      <c r="N485" s="2" t="e">
        <v>#N/A</v>
      </c>
      <c r="O485" s="2" t="e">
        <v>#N/A</v>
      </c>
      <c r="P485" s="2" t="e">
        <v>#N/A</v>
      </c>
      <c r="Q485" s="2" t="e">
        <v>#N/A</v>
      </c>
    </row>
    <row r="486" customFormat="false" ht="15" hidden="false" customHeight="false" outlineLevel="0" collapsed="false">
      <c r="A486" s="2"/>
      <c r="B486" s="2"/>
      <c r="C486" s="2"/>
      <c r="D486" s="2"/>
      <c r="E486" s="2"/>
      <c r="F486" s="2"/>
      <c r="G486" s="2" t="s">
        <v>1205</v>
      </c>
      <c r="H486" s="2"/>
      <c r="I486" s="2"/>
      <c r="J486" s="2"/>
      <c r="K486" s="2"/>
      <c r="L486" s="2"/>
      <c r="M486" s="2" t="e">
        <v>#N/A</v>
      </c>
      <c r="N486" s="2" t="e">
        <v>#N/A</v>
      </c>
      <c r="O486" s="2" t="e">
        <v>#N/A</v>
      </c>
      <c r="P486" s="2" t="e">
        <v>#N/A</v>
      </c>
      <c r="Q486" s="2" t="e">
        <v>#N/A</v>
      </c>
    </row>
    <row r="487" customFormat="false" ht="15" hidden="false" customHeight="false" outlineLevel="0" collapsed="false">
      <c r="A487" s="2"/>
      <c r="B487" s="2"/>
      <c r="C487" s="2"/>
      <c r="D487" s="2"/>
      <c r="E487" s="2"/>
      <c r="F487" s="2"/>
      <c r="G487" s="2" t="s">
        <v>1206</v>
      </c>
      <c r="H487" s="2"/>
      <c r="I487" s="2"/>
      <c r="J487" s="2"/>
      <c r="K487" s="2"/>
      <c r="L487" s="2"/>
      <c r="M487" s="2" t="e">
        <v>#N/A</v>
      </c>
      <c r="N487" s="2" t="e">
        <v>#N/A</v>
      </c>
      <c r="O487" s="2" t="e">
        <v>#N/A</v>
      </c>
      <c r="P487" s="2" t="e">
        <v>#N/A</v>
      </c>
      <c r="Q487" s="2" t="e">
        <v>#N/A</v>
      </c>
    </row>
    <row r="488" customFormat="false" ht="15" hidden="false" customHeight="false" outlineLevel="0" collapsed="false">
      <c r="A488" s="2"/>
      <c r="B488" s="2"/>
      <c r="C488" s="2"/>
      <c r="D488" s="2"/>
      <c r="E488" s="2"/>
      <c r="F488" s="2"/>
      <c r="G488" s="2" t="s">
        <v>1207</v>
      </c>
      <c r="H488" s="2"/>
      <c r="I488" s="2"/>
      <c r="J488" s="2"/>
      <c r="K488" s="2"/>
      <c r="L488" s="2"/>
      <c r="M488" s="2" t="e">
        <v>#N/A</v>
      </c>
      <c r="N488" s="2" t="e">
        <v>#N/A</v>
      </c>
      <c r="O488" s="2" t="e">
        <v>#N/A</v>
      </c>
      <c r="P488" s="2" t="e">
        <v>#N/A</v>
      </c>
      <c r="Q488" s="2" t="e">
        <v>#N/A</v>
      </c>
    </row>
    <row r="489" customFormat="false" ht="15" hidden="false" customHeight="false" outlineLevel="0" collapsed="false">
      <c r="A489" s="2"/>
      <c r="B489" s="2"/>
      <c r="C489" s="2"/>
      <c r="D489" s="2"/>
      <c r="E489" s="2"/>
      <c r="F489" s="2"/>
      <c r="G489" s="2" t="s">
        <v>1208</v>
      </c>
      <c r="H489" s="2"/>
      <c r="I489" s="2"/>
      <c r="J489" s="2"/>
      <c r="K489" s="2"/>
      <c r="L489" s="2"/>
      <c r="M489" s="2" t="e">
        <v>#N/A</v>
      </c>
      <c r="N489" s="2" t="e">
        <v>#N/A</v>
      </c>
      <c r="O489" s="2" t="e">
        <v>#N/A</v>
      </c>
      <c r="P489" s="2" t="e">
        <v>#N/A</v>
      </c>
      <c r="Q489" s="2" t="e">
        <v>#N/A</v>
      </c>
    </row>
    <row r="490" customFormat="false" ht="15" hidden="false" customHeight="false" outlineLevel="0" collapsed="false">
      <c r="A490" s="2"/>
      <c r="B490" s="2"/>
      <c r="C490" s="2"/>
      <c r="D490" s="2"/>
      <c r="E490" s="2"/>
      <c r="F490" s="2"/>
      <c r="G490" s="2" t="s">
        <v>1209</v>
      </c>
      <c r="H490" s="2"/>
      <c r="I490" s="2"/>
      <c r="J490" s="2"/>
      <c r="K490" s="2"/>
      <c r="L490" s="2"/>
      <c r="M490" s="2" t="e">
        <v>#N/A</v>
      </c>
      <c r="N490" s="2" t="e">
        <v>#N/A</v>
      </c>
      <c r="O490" s="2" t="e">
        <v>#N/A</v>
      </c>
      <c r="P490" s="2" t="e">
        <v>#N/A</v>
      </c>
      <c r="Q490" s="2" t="e">
        <v>#N/A</v>
      </c>
    </row>
    <row r="491" customFormat="false" ht="15" hidden="false" customHeight="false" outlineLevel="0" collapsed="false">
      <c r="A491" s="2"/>
      <c r="B491" s="2"/>
      <c r="C491" s="2"/>
      <c r="D491" s="2"/>
      <c r="E491" s="2"/>
      <c r="F491" s="2"/>
      <c r="G491" s="2" t="s">
        <v>1210</v>
      </c>
      <c r="H491" s="2"/>
      <c r="I491" s="2"/>
      <c r="J491" s="2"/>
      <c r="K491" s="2"/>
      <c r="L491" s="2"/>
      <c r="M491" s="2" t="e">
        <v>#N/A</v>
      </c>
      <c r="N491" s="2" t="e">
        <v>#N/A</v>
      </c>
      <c r="O491" s="2" t="e">
        <v>#N/A</v>
      </c>
      <c r="P491" s="2" t="e">
        <v>#N/A</v>
      </c>
      <c r="Q491" s="2" t="e">
        <v>#N/A</v>
      </c>
    </row>
    <row r="492" customFormat="false" ht="15" hidden="false" customHeight="false" outlineLevel="0" collapsed="false">
      <c r="A492" s="2"/>
      <c r="B492" s="2"/>
      <c r="C492" s="2"/>
      <c r="D492" s="2"/>
      <c r="E492" s="2"/>
      <c r="F492" s="2"/>
      <c r="G492" s="2" t="s">
        <v>1211</v>
      </c>
      <c r="H492" s="2"/>
      <c r="I492" s="2"/>
      <c r="J492" s="2"/>
      <c r="K492" s="2"/>
      <c r="L492" s="2"/>
      <c r="M492" s="2" t="e">
        <v>#N/A</v>
      </c>
      <c r="N492" s="2" t="e">
        <v>#N/A</v>
      </c>
      <c r="O492" s="2" t="e">
        <v>#N/A</v>
      </c>
      <c r="P492" s="2" t="e">
        <v>#N/A</v>
      </c>
      <c r="Q492" s="2" t="e">
        <v>#N/A</v>
      </c>
    </row>
    <row r="493" customFormat="false" ht="15" hidden="false" customHeight="false" outlineLevel="0" collapsed="false">
      <c r="A493" s="2"/>
      <c r="B493" s="2"/>
      <c r="C493" s="2"/>
      <c r="D493" s="2"/>
      <c r="E493" s="2"/>
      <c r="F493" s="2"/>
      <c r="G493" s="2" t="s">
        <v>1212</v>
      </c>
      <c r="H493" s="2"/>
      <c r="I493" s="2"/>
      <c r="J493" s="2"/>
      <c r="K493" s="2"/>
      <c r="L493" s="2"/>
      <c r="M493" s="2" t="e">
        <v>#N/A</v>
      </c>
      <c r="N493" s="2" t="e">
        <v>#N/A</v>
      </c>
      <c r="O493" s="2" t="e">
        <v>#N/A</v>
      </c>
      <c r="P493" s="2" t="e">
        <v>#N/A</v>
      </c>
      <c r="Q493" s="2" t="e">
        <v>#N/A</v>
      </c>
    </row>
    <row r="494" customFormat="false" ht="15" hidden="false" customHeight="false" outlineLevel="0" collapsed="false">
      <c r="A494" s="2"/>
      <c r="B494" s="2"/>
      <c r="C494" s="2"/>
      <c r="D494" s="2"/>
      <c r="E494" s="2"/>
      <c r="F494" s="2"/>
      <c r="G494" s="2" t="s">
        <v>1213</v>
      </c>
      <c r="H494" s="2"/>
      <c r="I494" s="2"/>
      <c r="J494" s="2"/>
      <c r="K494" s="2"/>
      <c r="L494" s="2"/>
      <c r="M494" s="2" t="e">
        <v>#N/A</v>
      </c>
      <c r="N494" s="2" t="e">
        <v>#N/A</v>
      </c>
      <c r="O494" s="2" t="e">
        <v>#N/A</v>
      </c>
      <c r="P494" s="2" t="e">
        <v>#N/A</v>
      </c>
      <c r="Q494" s="2" t="e">
        <v>#N/A</v>
      </c>
    </row>
    <row r="495" customFormat="false" ht="15" hidden="false" customHeight="false" outlineLevel="0" collapsed="false">
      <c r="A495" s="2"/>
      <c r="B495" s="2"/>
      <c r="C495" s="2"/>
      <c r="D495" s="2"/>
      <c r="E495" s="2"/>
      <c r="F495" s="2"/>
      <c r="G495" s="2" t="s">
        <v>1214</v>
      </c>
      <c r="H495" s="2"/>
      <c r="I495" s="2"/>
      <c r="J495" s="2"/>
      <c r="K495" s="2"/>
      <c r="L495" s="2"/>
      <c r="M495" s="2" t="e">
        <v>#N/A</v>
      </c>
      <c r="N495" s="2" t="e">
        <v>#N/A</v>
      </c>
      <c r="O495" s="2" t="e">
        <v>#N/A</v>
      </c>
      <c r="P495" s="2" t="e">
        <v>#N/A</v>
      </c>
      <c r="Q495" s="2" t="e">
        <v>#N/A</v>
      </c>
    </row>
    <row r="496" customFormat="false" ht="15" hidden="false" customHeight="false" outlineLevel="0" collapsed="false">
      <c r="A496" s="2"/>
      <c r="B496" s="2"/>
      <c r="C496" s="2"/>
      <c r="D496" s="2"/>
      <c r="E496" s="2"/>
      <c r="F496" s="2"/>
      <c r="G496" s="2" t="s">
        <v>1215</v>
      </c>
      <c r="H496" s="2"/>
      <c r="I496" s="2"/>
      <c r="J496" s="2"/>
      <c r="K496" s="2"/>
      <c r="L496" s="2"/>
      <c r="M496" s="2" t="e">
        <v>#N/A</v>
      </c>
      <c r="N496" s="2" t="e">
        <v>#N/A</v>
      </c>
      <c r="O496" s="2" t="e">
        <v>#N/A</v>
      </c>
      <c r="P496" s="2" t="e">
        <v>#N/A</v>
      </c>
      <c r="Q496" s="2" t="e">
        <v>#N/A</v>
      </c>
    </row>
    <row r="497" customFormat="false" ht="15" hidden="false" customHeight="false" outlineLevel="0" collapsed="false">
      <c r="A497" s="2"/>
      <c r="B497" s="2"/>
      <c r="C497" s="2"/>
      <c r="D497" s="2"/>
      <c r="E497" s="2"/>
      <c r="F497" s="2"/>
      <c r="G497" s="2" t="s">
        <v>1216</v>
      </c>
      <c r="H497" s="2"/>
      <c r="I497" s="2"/>
      <c r="J497" s="2"/>
      <c r="K497" s="2"/>
      <c r="L497" s="2"/>
      <c r="M497" s="2" t="e">
        <v>#N/A</v>
      </c>
      <c r="N497" s="2" t="e">
        <v>#N/A</v>
      </c>
      <c r="O497" s="2" t="e">
        <v>#N/A</v>
      </c>
      <c r="P497" s="2" t="e">
        <v>#N/A</v>
      </c>
      <c r="Q497" s="2" t="e">
        <v>#N/A</v>
      </c>
    </row>
    <row r="498" customFormat="false" ht="15" hidden="false" customHeight="false" outlineLevel="0" collapsed="false">
      <c r="A498" s="2"/>
      <c r="B498" s="2"/>
      <c r="C498" s="2"/>
      <c r="D498" s="2"/>
      <c r="E498" s="2"/>
      <c r="F498" s="2"/>
      <c r="G498" s="2" t="s">
        <v>1217</v>
      </c>
      <c r="H498" s="2"/>
      <c r="I498" s="2"/>
      <c r="J498" s="2"/>
      <c r="K498" s="2"/>
      <c r="L498" s="2"/>
      <c r="M498" s="2" t="e">
        <v>#N/A</v>
      </c>
      <c r="N498" s="2" t="e">
        <v>#N/A</v>
      </c>
      <c r="O498" s="2" t="e">
        <v>#N/A</v>
      </c>
      <c r="P498" s="2" t="e">
        <v>#N/A</v>
      </c>
      <c r="Q498" s="2" t="e">
        <v>#N/A</v>
      </c>
    </row>
    <row r="499" customFormat="false" ht="15" hidden="false" customHeight="false" outlineLevel="0" collapsed="false">
      <c r="A499" s="2"/>
      <c r="B499" s="2"/>
      <c r="C499" s="2"/>
      <c r="D499" s="2"/>
      <c r="E499" s="2"/>
      <c r="F499" s="2"/>
      <c r="G499" s="2" t="s">
        <v>1218</v>
      </c>
      <c r="H499" s="2"/>
      <c r="I499" s="2"/>
      <c r="J499" s="2"/>
      <c r="K499" s="2"/>
      <c r="L499" s="2"/>
      <c r="M499" s="2" t="e">
        <v>#N/A</v>
      </c>
      <c r="N499" s="2" t="e">
        <v>#N/A</v>
      </c>
      <c r="O499" s="2" t="e">
        <v>#N/A</v>
      </c>
      <c r="P499" s="2" t="e">
        <v>#N/A</v>
      </c>
      <c r="Q499" s="2" t="e">
        <v>#N/A</v>
      </c>
    </row>
    <row r="500" customFormat="false" ht="15" hidden="false" customHeight="false" outlineLevel="0" collapsed="false">
      <c r="A500" s="2"/>
      <c r="B500" s="2"/>
      <c r="C500" s="2"/>
      <c r="D500" s="2"/>
      <c r="E500" s="2"/>
      <c r="F500" s="2"/>
      <c r="G500" s="2" t="s">
        <v>1219</v>
      </c>
      <c r="H500" s="2"/>
      <c r="I500" s="2"/>
      <c r="J500" s="2"/>
      <c r="K500" s="2"/>
      <c r="L500" s="2"/>
      <c r="M500" s="2" t="e">
        <v>#N/A</v>
      </c>
      <c r="N500" s="2" t="e">
        <v>#N/A</v>
      </c>
      <c r="O500" s="2" t="e">
        <v>#N/A</v>
      </c>
      <c r="P500" s="2" t="e">
        <v>#N/A</v>
      </c>
      <c r="Q500" s="2" t="e">
        <v>#N/A</v>
      </c>
    </row>
    <row r="501" customFormat="false" ht="15" hidden="false" customHeight="false" outlineLevel="0" collapsed="false">
      <c r="A501" s="2"/>
      <c r="B501" s="2"/>
      <c r="C501" s="2"/>
      <c r="D501" s="2"/>
      <c r="E501" s="2"/>
      <c r="F501" s="2"/>
      <c r="G501" s="2" t="s">
        <v>1220</v>
      </c>
      <c r="H501" s="2"/>
      <c r="I501" s="2"/>
      <c r="J501" s="2"/>
      <c r="K501" s="2"/>
      <c r="L501" s="2"/>
      <c r="M501" s="2" t="e">
        <v>#N/A</v>
      </c>
      <c r="N501" s="2" t="e">
        <v>#N/A</v>
      </c>
      <c r="O501" s="2" t="e">
        <v>#N/A</v>
      </c>
      <c r="P501" s="2" t="e">
        <v>#N/A</v>
      </c>
      <c r="Q501" s="2" t="e">
        <v>#N/A</v>
      </c>
    </row>
    <row r="502" customFormat="false" ht="15" hidden="false" customHeight="false" outlineLevel="0" collapsed="false">
      <c r="A502" s="2"/>
      <c r="B502" s="2"/>
      <c r="C502" s="2"/>
      <c r="D502" s="2"/>
      <c r="E502" s="2"/>
      <c r="F502" s="2"/>
      <c r="G502" s="2" t="s">
        <v>1221</v>
      </c>
      <c r="H502" s="2"/>
      <c r="I502" s="2"/>
      <c r="J502" s="2"/>
      <c r="K502" s="2"/>
      <c r="L502" s="2"/>
      <c r="M502" s="2" t="e">
        <v>#N/A</v>
      </c>
      <c r="N502" s="2" t="e">
        <v>#N/A</v>
      </c>
      <c r="O502" s="2" t="e">
        <v>#N/A</v>
      </c>
      <c r="P502" s="2" t="e">
        <v>#N/A</v>
      </c>
      <c r="Q502" s="2" t="e">
        <v>#N/A</v>
      </c>
    </row>
    <row r="503" customFormat="false" ht="15" hidden="false" customHeight="false" outlineLevel="0" collapsed="false">
      <c r="A503" s="2"/>
      <c r="B503" s="2"/>
      <c r="C503" s="2"/>
      <c r="D503" s="2"/>
      <c r="E503" s="2"/>
      <c r="F503" s="2"/>
      <c r="G503" s="2" t="s">
        <v>1222</v>
      </c>
      <c r="H503" s="2"/>
      <c r="I503" s="2"/>
      <c r="J503" s="2"/>
      <c r="K503" s="2"/>
      <c r="L503" s="2"/>
      <c r="M503" s="2" t="e">
        <v>#N/A</v>
      </c>
      <c r="N503" s="2" t="e">
        <v>#N/A</v>
      </c>
      <c r="O503" s="2" t="e">
        <v>#N/A</v>
      </c>
      <c r="P503" s="2" t="e">
        <v>#N/A</v>
      </c>
      <c r="Q503" s="2" t="e">
        <v>#N/A</v>
      </c>
    </row>
    <row r="504" customFormat="false" ht="15" hidden="false" customHeight="false" outlineLevel="0" collapsed="false">
      <c r="A504" s="2"/>
      <c r="B504" s="2"/>
      <c r="C504" s="2"/>
      <c r="D504" s="2"/>
      <c r="E504" s="2"/>
      <c r="F504" s="2"/>
      <c r="G504" s="2" t="s">
        <v>1223</v>
      </c>
      <c r="H504" s="2"/>
      <c r="I504" s="2"/>
      <c r="J504" s="2"/>
      <c r="K504" s="2"/>
      <c r="L504" s="2"/>
      <c r="M504" s="2" t="e">
        <v>#N/A</v>
      </c>
      <c r="N504" s="2" t="e">
        <v>#N/A</v>
      </c>
      <c r="O504" s="2" t="e">
        <v>#N/A</v>
      </c>
      <c r="P504" s="2" t="e">
        <v>#N/A</v>
      </c>
      <c r="Q504" s="2" t="e">
        <v>#N/A</v>
      </c>
    </row>
    <row r="505" customFormat="false" ht="15" hidden="false" customHeight="false" outlineLevel="0" collapsed="false">
      <c r="A505" s="2"/>
      <c r="B505" s="2"/>
      <c r="C505" s="2"/>
      <c r="D505" s="2"/>
      <c r="E505" s="2"/>
      <c r="F505" s="2"/>
      <c r="G505" s="2" t="s">
        <v>1224</v>
      </c>
      <c r="H505" s="2"/>
      <c r="I505" s="2"/>
      <c r="J505" s="2"/>
      <c r="K505" s="2"/>
      <c r="L505" s="2"/>
      <c r="M505" s="2" t="e">
        <v>#N/A</v>
      </c>
      <c r="N505" s="2" t="e">
        <v>#N/A</v>
      </c>
      <c r="O505" s="2" t="e">
        <v>#N/A</v>
      </c>
      <c r="P505" s="2" t="e">
        <v>#N/A</v>
      </c>
      <c r="Q505" s="2" t="e">
        <v>#N/A</v>
      </c>
    </row>
    <row r="506" customFormat="false" ht="15" hidden="false" customHeight="false" outlineLevel="0" collapsed="false">
      <c r="A506" s="2"/>
      <c r="B506" s="2"/>
      <c r="C506" s="2"/>
      <c r="D506" s="2"/>
      <c r="E506" s="2"/>
      <c r="F506" s="2"/>
      <c r="G506" s="2" t="s">
        <v>1225</v>
      </c>
      <c r="H506" s="2"/>
      <c r="I506" s="2"/>
      <c r="J506" s="2"/>
      <c r="K506" s="2"/>
      <c r="L506" s="2"/>
      <c r="M506" s="2" t="e">
        <v>#N/A</v>
      </c>
      <c r="N506" s="2" t="e">
        <v>#N/A</v>
      </c>
      <c r="O506" s="2" t="e">
        <v>#N/A</v>
      </c>
      <c r="P506" s="2" t="e">
        <v>#N/A</v>
      </c>
      <c r="Q506" s="2" t="e">
        <v>#N/A</v>
      </c>
    </row>
    <row r="507" customFormat="false" ht="15" hidden="false" customHeight="false" outlineLevel="0" collapsed="false">
      <c r="A507" s="2"/>
      <c r="B507" s="2"/>
      <c r="C507" s="2"/>
      <c r="D507" s="2"/>
      <c r="E507" s="2"/>
      <c r="F507" s="2"/>
      <c r="G507" s="2" t="s">
        <v>1226</v>
      </c>
      <c r="H507" s="2"/>
      <c r="I507" s="2"/>
      <c r="J507" s="2"/>
      <c r="K507" s="2"/>
      <c r="L507" s="2"/>
      <c r="M507" s="2" t="e">
        <v>#N/A</v>
      </c>
      <c r="N507" s="2" t="e">
        <v>#N/A</v>
      </c>
      <c r="O507" s="2" t="e">
        <v>#N/A</v>
      </c>
      <c r="P507" s="2" t="e">
        <v>#N/A</v>
      </c>
      <c r="Q507" s="2" t="e">
        <v>#N/A</v>
      </c>
    </row>
    <row r="508" customFormat="false" ht="15" hidden="false" customHeight="false" outlineLevel="0" collapsed="false">
      <c r="A508" s="2"/>
      <c r="B508" s="2"/>
      <c r="C508" s="2"/>
      <c r="D508" s="2"/>
      <c r="E508" s="2"/>
      <c r="F508" s="2"/>
      <c r="G508" s="2" t="s">
        <v>1227</v>
      </c>
      <c r="H508" s="2"/>
      <c r="I508" s="2"/>
      <c r="J508" s="2"/>
      <c r="K508" s="2"/>
      <c r="L508" s="2"/>
      <c r="M508" s="2" t="e">
        <v>#N/A</v>
      </c>
      <c r="N508" s="2" t="e">
        <v>#N/A</v>
      </c>
      <c r="O508" s="2" t="e">
        <v>#N/A</v>
      </c>
      <c r="P508" s="2" t="e">
        <v>#N/A</v>
      </c>
      <c r="Q508" s="2" t="e">
        <v>#N/A</v>
      </c>
    </row>
    <row r="509" customFormat="false" ht="15" hidden="false" customHeight="false" outlineLevel="0" collapsed="false">
      <c r="A509" s="2"/>
      <c r="B509" s="2"/>
      <c r="C509" s="2"/>
      <c r="D509" s="2"/>
      <c r="E509" s="2"/>
      <c r="F509" s="2"/>
      <c r="G509" s="2" t="s">
        <v>1228</v>
      </c>
      <c r="H509" s="2"/>
      <c r="I509" s="2"/>
      <c r="J509" s="2"/>
      <c r="K509" s="2"/>
      <c r="L509" s="2"/>
      <c r="M509" s="2" t="e">
        <v>#N/A</v>
      </c>
      <c r="N509" s="2" t="e">
        <v>#N/A</v>
      </c>
      <c r="O509" s="2" t="e">
        <v>#N/A</v>
      </c>
      <c r="P509" s="2" t="e">
        <v>#N/A</v>
      </c>
      <c r="Q509" s="2" t="e">
        <v>#N/A</v>
      </c>
    </row>
    <row r="510" customFormat="false" ht="15" hidden="false" customHeight="false" outlineLevel="0" collapsed="false">
      <c r="A510" s="2"/>
      <c r="B510" s="2"/>
      <c r="C510" s="2"/>
      <c r="D510" s="2"/>
      <c r="E510" s="2"/>
      <c r="F510" s="2"/>
      <c r="G510" s="2" t="s">
        <v>1229</v>
      </c>
      <c r="H510" s="2"/>
      <c r="I510" s="2"/>
      <c r="J510" s="2"/>
      <c r="K510" s="2"/>
      <c r="L510" s="2"/>
      <c r="M510" s="2" t="e">
        <v>#N/A</v>
      </c>
      <c r="N510" s="2" t="e">
        <v>#N/A</v>
      </c>
      <c r="O510" s="2" t="e">
        <v>#N/A</v>
      </c>
      <c r="P510" s="2" t="e">
        <v>#N/A</v>
      </c>
      <c r="Q510" s="2" t="e">
        <v>#N/A</v>
      </c>
    </row>
    <row r="511" customFormat="false" ht="15" hidden="false" customHeight="false" outlineLevel="0" collapsed="false">
      <c r="A511" s="2"/>
      <c r="B511" s="2"/>
      <c r="C511" s="2"/>
      <c r="D511" s="2"/>
      <c r="E511" s="2"/>
      <c r="F511" s="2"/>
      <c r="G511" s="2" t="s">
        <v>1230</v>
      </c>
      <c r="H511" s="2"/>
      <c r="I511" s="2"/>
      <c r="J511" s="2"/>
      <c r="K511" s="2"/>
      <c r="L511" s="2"/>
      <c r="M511" s="2" t="e">
        <v>#N/A</v>
      </c>
      <c r="N511" s="2" t="e">
        <v>#N/A</v>
      </c>
      <c r="O511" s="2" t="e">
        <v>#N/A</v>
      </c>
      <c r="P511" s="2" t="e">
        <v>#N/A</v>
      </c>
      <c r="Q511" s="2" t="e">
        <v>#N/A</v>
      </c>
    </row>
    <row r="512" customFormat="false" ht="15" hidden="false" customHeight="false" outlineLevel="0" collapsed="false">
      <c r="A512" s="2"/>
      <c r="B512" s="2"/>
      <c r="C512" s="2"/>
      <c r="D512" s="2"/>
      <c r="E512" s="2"/>
      <c r="F512" s="2"/>
      <c r="G512" s="2" t="s">
        <v>1231</v>
      </c>
      <c r="H512" s="2"/>
      <c r="I512" s="2"/>
      <c r="J512" s="2"/>
      <c r="K512" s="2"/>
      <c r="L512" s="2"/>
      <c r="M512" s="2" t="e">
        <v>#N/A</v>
      </c>
      <c r="N512" s="2" t="e">
        <v>#N/A</v>
      </c>
      <c r="O512" s="2" t="e">
        <v>#N/A</v>
      </c>
      <c r="P512" s="2" t="e">
        <v>#N/A</v>
      </c>
      <c r="Q512" s="2" t="e">
        <v>#N/A</v>
      </c>
    </row>
    <row r="513" customFormat="false" ht="15" hidden="false" customHeight="false" outlineLevel="0" collapsed="false">
      <c r="A513" s="2"/>
      <c r="B513" s="2"/>
      <c r="C513" s="2"/>
      <c r="D513" s="2"/>
      <c r="E513" s="2"/>
      <c r="F513" s="2"/>
      <c r="G513" s="2" t="s">
        <v>1232</v>
      </c>
      <c r="H513" s="2"/>
      <c r="I513" s="2"/>
      <c r="J513" s="2"/>
      <c r="K513" s="2"/>
      <c r="L513" s="2"/>
      <c r="M513" s="2" t="e">
        <v>#N/A</v>
      </c>
      <c r="N513" s="2" t="e">
        <v>#N/A</v>
      </c>
      <c r="O513" s="2" t="e">
        <v>#N/A</v>
      </c>
      <c r="P513" s="2" t="e">
        <v>#N/A</v>
      </c>
      <c r="Q513" s="2" t="e">
        <v>#N/A</v>
      </c>
    </row>
    <row r="514" customFormat="false" ht="15" hidden="false" customHeight="false" outlineLevel="0" collapsed="false">
      <c r="A514" s="2"/>
      <c r="B514" s="2"/>
      <c r="C514" s="2"/>
      <c r="D514" s="2"/>
      <c r="E514" s="2"/>
      <c r="F514" s="2"/>
      <c r="G514" s="2" t="s">
        <v>1233</v>
      </c>
      <c r="H514" s="2"/>
      <c r="I514" s="2"/>
      <c r="J514" s="2"/>
      <c r="K514" s="2"/>
      <c r="L514" s="2"/>
      <c r="M514" s="2" t="e">
        <v>#N/A</v>
      </c>
      <c r="N514" s="2" t="e">
        <v>#N/A</v>
      </c>
      <c r="O514" s="2" t="e">
        <v>#N/A</v>
      </c>
      <c r="P514" s="2" t="e">
        <v>#N/A</v>
      </c>
      <c r="Q514" s="2" t="e">
        <v>#N/A</v>
      </c>
    </row>
    <row r="515" customFormat="false" ht="15" hidden="false" customHeight="false" outlineLevel="0" collapsed="false">
      <c r="A515" s="2"/>
      <c r="B515" s="2"/>
      <c r="C515" s="2"/>
      <c r="D515" s="2"/>
      <c r="E515" s="2"/>
      <c r="F515" s="2"/>
      <c r="G515" s="2" t="s">
        <v>1234</v>
      </c>
      <c r="H515" s="2"/>
      <c r="I515" s="2"/>
      <c r="J515" s="2"/>
      <c r="K515" s="2"/>
      <c r="L515" s="2"/>
      <c r="M515" s="2" t="e">
        <v>#N/A</v>
      </c>
      <c r="N515" s="2" t="e">
        <v>#N/A</v>
      </c>
      <c r="O515" s="2" t="e">
        <v>#N/A</v>
      </c>
      <c r="P515" s="2" t="e">
        <v>#N/A</v>
      </c>
      <c r="Q515" s="2" t="e">
        <v>#N/A</v>
      </c>
    </row>
    <row r="516" customFormat="false" ht="15" hidden="false" customHeight="false" outlineLevel="0" collapsed="false">
      <c r="A516" s="2"/>
      <c r="B516" s="2"/>
      <c r="C516" s="2"/>
      <c r="D516" s="2"/>
      <c r="E516" s="2"/>
      <c r="F516" s="2"/>
      <c r="G516" s="2" t="s">
        <v>1235</v>
      </c>
      <c r="H516" s="2"/>
      <c r="I516" s="2"/>
      <c r="J516" s="2"/>
      <c r="K516" s="2"/>
      <c r="L516" s="2"/>
      <c r="M516" s="2" t="e">
        <v>#N/A</v>
      </c>
      <c r="N516" s="2" t="e">
        <v>#N/A</v>
      </c>
      <c r="O516" s="2" t="e">
        <v>#N/A</v>
      </c>
      <c r="P516" s="2" t="e">
        <v>#N/A</v>
      </c>
      <c r="Q516" s="2" t="e">
        <v>#N/A</v>
      </c>
    </row>
    <row r="517" customFormat="false" ht="15" hidden="false" customHeight="false" outlineLevel="0" collapsed="false">
      <c r="A517" s="2"/>
      <c r="B517" s="2"/>
      <c r="C517" s="2"/>
      <c r="D517" s="2"/>
      <c r="E517" s="2"/>
      <c r="F517" s="2"/>
      <c r="G517" s="2" t="s">
        <v>1236</v>
      </c>
      <c r="H517" s="2"/>
      <c r="I517" s="2"/>
      <c r="J517" s="2"/>
      <c r="K517" s="2"/>
      <c r="L517" s="2"/>
      <c r="M517" s="2" t="e">
        <v>#N/A</v>
      </c>
      <c r="N517" s="2" t="e">
        <v>#N/A</v>
      </c>
      <c r="O517" s="2" t="e">
        <v>#N/A</v>
      </c>
      <c r="P517" s="2" t="e">
        <v>#N/A</v>
      </c>
      <c r="Q517" s="2" t="e">
        <v>#N/A</v>
      </c>
    </row>
    <row r="518" customFormat="false" ht="15" hidden="false" customHeight="false" outlineLevel="0" collapsed="false">
      <c r="A518" s="2"/>
      <c r="B518" s="2"/>
      <c r="C518" s="2"/>
      <c r="D518" s="2"/>
      <c r="E518" s="2"/>
      <c r="F518" s="2"/>
      <c r="G518" s="2" t="s">
        <v>1237</v>
      </c>
      <c r="H518" s="2"/>
      <c r="I518" s="2"/>
      <c r="J518" s="2"/>
      <c r="K518" s="2"/>
      <c r="L518" s="2"/>
      <c r="M518" s="2" t="e">
        <v>#N/A</v>
      </c>
      <c r="N518" s="2" t="e">
        <v>#N/A</v>
      </c>
      <c r="O518" s="2" t="e">
        <v>#N/A</v>
      </c>
      <c r="P518" s="2" t="e">
        <v>#N/A</v>
      </c>
      <c r="Q518" s="2" t="e">
        <v>#N/A</v>
      </c>
    </row>
    <row r="519" customFormat="false" ht="15" hidden="false" customHeight="false" outlineLevel="0" collapsed="false">
      <c r="A519" s="2"/>
      <c r="B519" s="2"/>
      <c r="C519" s="2"/>
      <c r="D519" s="2"/>
      <c r="E519" s="2"/>
      <c r="F519" s="2"/>
      <c r="G519" s="2" t="s">
        <v>1238</v>
      </c>
      <c r="H519" s="2"/>
      <c r="I519" s="2"/>
      <c r="J519" s="2"/>
      <c r="K519" s="2"/>
      <c r="L519" s="2"/>
      <c r="M519" s="2" t="e">
        <v>#N/A</v>
      </c>
      <c r="N519" s="2" t="e">
        <v>#N/A</v>
      </c>
      <c r="O519" s="2" t="e">
        <v>#N/A</v>
      </c>
      <c r="P519" s="2" t="e">
        <v>#N/A</v>
      </c>
      <c r="Q519" s="2" t="e">
        <v>#N/A</v>
      </c>
    </row>
    <row r="520" customFormat="false" ht="15" hidden="false" customHeight="false" outlineLevel="0" collapsed="false">
      <c r="A520" s="2"/>
      <c r="B520" s="2"/>
      <c r="C520" s="2"/>
      <c r="D520" s="2"/>
      <c r="E520" s="2"/>
      <c r="F520" s="2"/>
      <c r="G520" s="2" t="s">
        <v>1239</v>
      </c>
      <c r="H520" s="2"/>
      <c r="I520" s="2"/>
      <c r="J520" s="2"/>
      <c r="K520" s="2"/>
      <c r="L520" s="2"/>
      <c r="M520" s="2" t="e">
        <v>#N/A</v>
      </c>
      <c r="N520" s="2" t="e">
        <v>#N/A</v>
      </c>
      <c r="O520" s="2" t="e">
        <v>#N/A</v>
      </c>
      <c r="P520" s="2" t="e">
        <v>#N/A</v>
      </c>
      <c r="Q520" s="2" t="e">
        <v>#N/A</v>
      </c>
    </row>
    <row r="521" customFormat="false" ht="15" hidden="false" customHeight="false" outlineLevel="0" collapsed="false">
      <c r="A521" s="2"/>
      <c r="B521" s="2"/>
      <c r="C521" s="2"/>
      <c r="D521" s="2"/>
      <c r="E521" s="2"/>
      <c r="F521" s="2"/>
      <c r="G521" s="2" t="s">
        <v>1240</v>
      </c>
      <c r="H521" s="2"/>
      <c r="I521" s="2"/>
      <c r="J521" s="2"/>
      <c r="K521" s="2"/>
      <c r="L521" s="2"/>
      <c r="M521" s="2" t="e">
        <v>#N/A</v>
      </c>
      <c r="N521" s="2" t="e">
        <v>#N/A</v>
      </c>
      <c r="O521" s="2" t="e">
        <v>#N/A</v>
      </c>
      <c r="P521" s="2" t="e">
        <v>#N/A</v>
      </c>
      <c r="Q521" s="2" t="e">
        <v>#N/A</v>
      </c>
    </row>
    <row r="522" customFormat="false" ht="15" hidden="false" customHeight="false" outlineLevel="0" collapsed="false">
      <c r="A522" s="2"/>
      <c r="B522" s="2"/>
      <c r="C522" s="2"/>
      <c r="D522" s="2"/>
      <c r="E522" s="2"/>
      <c r="F522" s="2"/>
      <c r="G522" s="2" t="s">
        <v>1241</v>
      </c>
      <c r="H522" s="2"/>
      <c r="I522" s="2"/>
      <c r="J522" s="2"/>
      <c r="K522" s="2"/>
      <c r="L522" s="2"/>
      <c r="M522" s="2" t="e">
        <v>#N/A</v>
      </c>
      <c r="N522" s="2" t="e">
        <v>#N/A</v>
      </c>
      <c r="O522" s="2" t="e">
        <v>#N/A</v>
      </c>
      <c r="P522" s="2" t="e">
        <v>#N/A</v>
      </c>
      <c r="Q522" s="2" t="e">
        <v>#N/A</v>
      </c>
    </row>
    <row r="523" customFormat="false" ht="15" hidden="false" customHeight="false" outlineLevel="0" collapsed="false">
      <c r="A523" s="2"/>
      <c r="B523" s="2"/>
      <c r="C523" s="2"/>
      <c r="D523" s="2"/>
      <c r="E523" s="2"/>
      <c r="F523" s="2"/>
      <c r="G523" s="2" t="s">
        <v>1242</v>
      </c>
      <c r="H523" s="2"/>
      <c r="I523" s="2"/>
      <c r="J523" s="2"/>
      <c r="K523" s="2"/>
      <c r="L523" s="2"/>
      <c r="M523" s="2" t="e">
        <v>#N/A</v>
      </c>
      <c r="N523" s="2" t="e">
        <v>#N/A</v>
      </c>
      <c r="O523" s="2" t="e">
        <v>#N/A</v>
      </c>
      <c r="P523" s="2" t="e">
        <v>#N/A</v>
      </c>
      <c r="Q523" s="2" t="e">
        <v>#N/A</v>
      </c>
    </row>
    <row r="524" customFormat="false" ht="15" hidden="false" customHeight="false" outlineLevel="0" collapsed="false">
      <c r="A524" s="2"/>
      <c r="B524" s="2"/>
      <c r="C524" s="2"/>
      <c r="D524" s="2"/>
      <c r="E524" s="2"/>
      <c r="F524" s="2"/>
      <c r="G524" s="2" t="s">
        <v>1243</v>
      </c>
      <c r="H524" s="2"/>
      <c r="I524" s="2"/>
      <c r="J524" s="2"/>
      <c r="K524" s="2"/>
      <c r="L524" s="2"/>
      <c r="M524" s="2" t="e">
        <v>#N/A</v>
      </c>
      <c r="N524" s="2" t="e">
        <v>#N/A</v>
      </c>
      <c r="O524" s="2" t="e">
        <v>#N/A</v>
      </c>
      <c r="P524" s="2" t="e">
        <v>#N/A</v>
      </c>
      <c r="Q524" s="2" t="e">
        <v>#N/A</v>
      </c>
    </row>
    <row r="525" customFormat="false" ht="15" hidden="false" customHeight="false" outlineLevel="0" collapsed="false">
      <c r="A525" s="2"/>
      <c r="B525" s="2"/>
      <c r="C525" s="2"/>
      <c r="D525" s="2"/>
      <c r="E525" s="2"/>
      <c r="F525" s="2"/>
      <c r="G525" s="2" t="s">
        <v>1244</v>
      </c>
      <c r="H525" s="2"/>
      <c r="I525" s="2"/>
      <c r="J525" s="2"/>
      <c r="K525" s="2"/>
      <c r="L525" s="2"/>
      <c r="M525" s="2" t="e">
        <v>#N/A</v>
      </c>
      <c r="N525" s="2" t="e">
        <v>#N/A</v>
      </c>
      <c r="O525" s="2" t="e">
        <v>#N/A</v>
      </c>
      <c r="P525" s="2" t="e">
        <v>#N/A</v>
      </c>
      <c r="Q525" s="2" t="e">
        <v>#N/A</v>
      </c>
    </row>
    <row r="526" customFormat="false" ht="15" hidden="false" customHeight="false" outlineLevel="0" collapsed="false">
      <c r="A526" s="2"/>
      <c r="B526" s="2"/>
      <c r="C526" s="2"/>
      <c r="D526" s="2"/>
      <c r="E526" s="2"/>
      <c r="F526" s="2"/>
      <c r="G526" s="2" t="s">
        <v>1245</v>
      </c>
      <c r="H526" s="2"/>
      <c r="I526" s="2"/>
      <c r="J526" s="2"/>
      <c r="K526" s="2"/>
      <c r="L526" s="2"/>
      <c r="M526" s="2" t="e">
        <v>#N/A</v>
      </c>
      <c r="N526" s="2" t="e">
        <v>#N/A</v>
      </c>
      <c r="O526" s="2" t="e">
        <v>#N/A</v>
      </c>
      <c r="P526" s="2" t="e">
        <v>#N/A</v>
      </c>
      <c r="Q526" s="2" t="e">
        <v>#N/A</v>
      </c>
    </row>
    <row r="527" customFormat="false" ht="15" hidden="false" customHeight="false" outlineLevel="0" collapsed="false">
      <c r="A527" s="2"/>
      <c r="B527" s="2"/>
      <c r="C527" s="2"/>
      <c r="D527" s="2"/>
      <c r="E527" s="2"/>
      <c r="F527" s="2"/>
      <c r="G527" s="2" t="s">
        <v>1246</v>
      </c>
      <c r="H527" s="2"/>
      <c r="I527" s="2"/>
      <c r="J527" s="2"/>
      <c r="K527" s="2"/>
      <c r="L527" s="2"/>
      <c r="M527" s="2" t="e">
        <v>#N/A</v>
      </c>
      <c r="N527" s="2" t="e">
        <v>#N/A</v>
      </c>
      <c r="O527" s="2" t="e">
        <v>#N/A</v>
      </c>
      <c r="P527" s="2" t="e">
        <v>#N/A</v>
      </c>
      <c r="Q527" s="2" t="e">
        <v>#N/A</v>
      </c>
    </row>
    <row r="528" customFormat="false" ht="15" hidden="false" customHeight="false" outlineLevel="0" collapsed="false">
      <c r="A528" s="2"/>
      <c r="B528" s="2"/>
      <c r="C528" s="2"/>
      <c r="D528" s="2"/>
      <c r="E528" s="2"/>
      <c r="F528" s="2"/>
      <c r="G528" s="2" t="s">
        <v>1247</v>
      </c>
      <c r="H528" s="2"/>
      <c r="I528" s="2"/>
      <c r="J528" s="2"/>
      <c r="K528" s="2"/>
      <c r="L528" s="2"/>
      <c r="M528" s="2" t="e">
        <v>#N/A</v>
      </c>
      <c r="N528" s="2" t="e">
        <v>#N/A</v>
      </c>
      <c r="O528" s="2" t="e">
        <v>#N/A</v>
      </c>
      <c r="P528" s="2" t="e">
        <v>#N/A</v>
      </c>
      <c r="Q528" s="2" t="e">
        <v>#N/A</v>
      </c>
    </row>
    <row r="529" customFormat="false" ht="15" hidden="false" customHeight="false" outlineLevel="0" collapsed="false">
      <c r="A529" s="2"/>
      <c r="B529" s="2"/>
      <c r="C529" s="2"/>
      <c r="D529" s="2"/>
      <c r="E529" s="2"/>
      <c r="F529" s="2"/>
      <c r="G529" s="2" t="s">
        <v>1248</v>
      </c>
      <c r="H529" s="2"/>
      <c r="I529" s="2"/>
      <c r="J529" s="2"/>
      <c r="K529" s="2"/>
      <c r="L529" s="2"/>
      <c r="M529" s="2" t="e">
        <v>#N/A</v>
      </c>
      <c r="N529" s="2" t="e">
        <v>#N/A</v>
      </c>
      <c r="O529" s="2" t="e">
        <v>#N/A</v>
      </c>
      <c r="P529" s="2" t="e">
        <v>#N/A</v>
      </c>
      <c r="Q529" s="2" t="e">
        <v>#N/A</v>
      </c>
    </row>
    <row r="530" customFormat="false" ht="15" hidden="false" customHeight="false" outlineLevel="0" collapsed="false">
      <c r="A530" s="2"/>
      <c r="B530" s="2"/>
      <c r="C530" s="2"/>
      <c r="D530" s="2"/>
      <c r="E530" s="2"/>
      <c r="F530" s="2"/>
      <c r="G530" s="2" t="s">
        <v>1249</v>
      </c>
      <c r="H530" s="2"/>
      <c r="I530" s="2"/>
      <c r="J530" s="2"/>
      <c r="K530" s="2"/>
      <c r="L530" s="2"/>
      <c r="M530" s="2" t="e">
        <v>#N/A</v>
      </c>
      <c r="N530" s="2" t="e">
        <v>#N/A</v>
      </c>
      <c r="O530" s="2" t="e">
        <v>#N/A</v>
      </c>
      <c r="P530" s="2" t="e">
        <v>#N/A</v>
      </c>
      <c r="Q530" s="2" t="e">
        <v>#N/A</v>
      </c>
    </row>
    <row r="531" customFormat="false" ht="15" hidden="false" customHeight="false" outlineLevel="0" collapsed="false">
      <c r="A531" s="2"/>
      <c r="B531" s="2"/>
      <c r="C531" s="2"/>
      <c r="D531" s="2"/>
      <c r="E531" s="2"/>
      <c r="F531" s="2"/>
      <c r="G531" s="2" t="s">
        <v>1250</v>
      </c>
      <c r="H531" s="2"/>
      <c r="I531" s="2"/>
      <c r="J531" s="2"/>
      <c r="K531" s="2"/>
      <c r="L531" s="2"/>
      <c r="M531" s="2" t="e">
        <v>#N/A</v>
      </c>
      <c r="N531" s="2" t="e">
        <v>#N/A</v>
      </c>
      <c r="O531" s="2" t="e">
        <v>#N/A</v>
      </c>
      <c r="P531" s="2" t="e">
        <v>#N/A</v>
      </c>
      <c r="Q531" s="2" t="e">
        <v>#N/A</v>
      </c>
    </row>
    <row r="532" customFormat="false" ht="15" hidden="false" customHeight="false" outlineLevel="0" collapsed="false">
      <c r="A532" s="2"/>
      <c r="B532" s="2"/>
      <c r="C532" s="2"/>
      <c r="D532" s="2"/>
      <c r="E532" s="2"/>
      <c r="F532" s="2"/>
      <c r="G532" s="2" t="s">
        <v>1251</v>
      </c>
      <c r="H532" s="2"/>
      <c r="I532" s="2"/>
      <c r="J532" s="2"/>
      <c r="K532" s="2"/>
      <c r="L532" s="2"/>
      <c r="M532" s="2" t="e">
        <v>#N/A</v>
      </c>
      <c r="N532" s="2" t="e">
        <v>#N/A</v>
      </c>
      <c r="O532" s="2" t="e">
        <v>#N/A</v>
      </c>
      <c r="P532" s="2" t="e">
        <v>#N/A</v>
      </c>
      <c r="Q532" s="2" t="e">
        <v>#N/A</v>
      </c>
    </row>
    <row r="533" customFormat="false" ht="15" hidden="false" customHeight="false" outlineLevel="0" collapsed="false">
      <c r="A533" s="2"/>
      <c r="B533" s="2"/>
      <c r="C533" s="2"/>
      <c r="D533" s="2"/>
      <c r="E533" s="2"/>
      <c r="F533" s="2"/>
      <c r="G533" s="2" t="s">
        <v>1252</v>
      </c>
      <c r="H533" s="2"/>
      <c r="I533" s="2"/>
      <c r="J533" s="2"/>
      <c r="K533" s="2"/>
      <c r="L533" s="2"/>
      <c r="M533" s="2" t="e">
        <v>#N/A</v>
      </c>
      <c r="N533" s="2" t="e">
        <v>#N/A</v>
      </c>
      <c r="O533" s="2" t="e">
        <v>#N/A</v>
      </c>
      <c r="P533" s="2" t="e">
        <v>#N/A</v>
      </c>
      <c r="Q533" s="2" t="e">
        <v>#N/A</v>
      </c>
    </row>
    <row r="534" customFormat="false" ht="15" hidden="false" customHeight="false" outlineLevel="0" collapsed="false">
      <c r="A534" s="2"/>
      <c r="B534" s="2"/>
      <c r="C534" s="2"/>
      <c r="D534" s="2"/>
      <c r="E534" s="2"/>
      <c r="F534" s="2"/>
      <c r="G534" s="2" t="s">
        <v>1253</v>
      </c>
      <c r="H534" s="2"/>
      <c r="I534" s="2"/>
      <c r="J534" s="2"/>
      <c r="K534" s="2"/>
      <c r="L534" s="2"/>
      <c r="M534" s="2" t="e">
        <v>#N/A</v>
      </c>
      <c r="N534" s="2" t="e">
        <v>#N/A</v>
      </c>
      <c r="O534" s="2" t="e">
        <v>#N/A</v>
      </c>
      <c r="P534" s="2" t="e">
        <v>#N/A</v>
      </c>
      <c r="Q534" s="2" t="e">
        <v>#N/A</v>
      </c>
    </row>
    <row r="535" customFormat="false" ht="15" hidden="false" customHeight="false" outlineLevel="0" collapsed="false">
      <c r="A535" s="2"/>
      <c r="B535" s="2"/>
      <c r="C535" s="2"/>
      <c r="D535" s="2"/>
      <c r="E535" s="2"/>
      <c r="F535" s="2"/>
      <c r="G535" s="2" t="s">
        <v>1254</v>
      </c>
      <c r="H535" s="2"/>
      <c r="I535" s="2"/>
      <c r="J535" s="2"/>
      <c r="K535" s="2"/>
      <c r="L535" s="2"/>
      <c r="M535" s="2" t="e">
        <v>#N/A</v>
      </c>
      <c r="N535" s="2" t="e">
        <v>#N/A</v>
      </c>
      <c r="O535" s="2" t="e">
        <v>#N/A</v>
      </c>
      <c r="P535" s="2" t="e">
        <v>#N/A</v>
      </c>
      <c r="Q535" s="2" t="e">
        <v>#N/A</v>
      </c>
    </row>
    <row r="536" customFormat="false" ht="15" hidden="false" customHeight="false" outlineLevel="0" collapsed="false">
      <c r="A536" s="2"/>
      <c r="B536" s="2"/>
      <c r="C536" s="2"/>
      <c r="D536" s="2"/>
      <c r="E536" s="2"/>
      <c r="F536" s="2"/>
      <c r="G536" s="2" t="s">
        <v>1255</v>
      </c>
      <c r="H536" s="2"/>
      <c r="I536" s="2"/>
      <c r="J536" s="2"/>
      <c r="K536" s="2"/>
      <c r="L536" s="2"/>
      <c r="M536" s="2" t="e">
        <v>#N/A</v>
      </c>
      <c r="N536" s="2" t="e">
        <v>#N/A</v>
      </c>
      <c r="O536" s="2" t="e">
        <v>#N/A</v>
      </c>
      <c r="P536" s="2" t="e">
        <v>#N/A</v>
      </c>
      <c r="Q536" s="2" t="e">
        <v>#N/A</v>
      </c>
    </row>
    <row r="537" customFormat="false" ht="15" hidden="false" customHeight="false" outlineLevel="0" collapsed="false">
      <c r="A537" s="2"/>
      <c r="B537" s="2"/>
      <c r="C537" s="2"/>
      <c r="D537" s="2"/>
      <c r="E537" s="2"/>
      <c r="F537" s="2"/>
      <c r="G537" s="2" t="s">
        <v>1256</v>
      </c>
      <c r="H537" s="2"/>
      <c r="I537" s="2"/>
      <c r="J537" s="2"/>
      <c r="K537" s="2"/>
      <c r="L537" s="2"/>
      <c r="M537" s="2" t="e">
        <v>#N/A</v>
      </c>
      <c r="N537" s="2" t="e">
        <v>#N/A</v>
      </c>
      <c r="O537" s="2" t="e">
        <v>#N/A</v>
      </c>
      <c r="P537" s="2" t="e">
        <v>#N/A</v>
      </c>
      <c r="Q537" s="2" t="e">
        <v>#N/A</v>
      </c>
    </row>
    <row r="538" customFormat="false" ht="15" hidden="false" customHeight="false" outlineLevel="0" collapsed="false">
      <c r="A538" s="2"/>
      <c r="B538" s="2"/>
      <c r="C538" s="2"/>
      <c r="D538" s="2"/>
      <c r="E538" s="2"/>
      <c r="F538" s="2"/>
      <c r="G538" s="2" t="s">
        <v>1257</v>
      </c>
      <c r="H538" s="2"/>
      <c r="I538" s="2"/>
      <c r="J538" s="2"/>
      <c r="K538" s="2"/>
      <c r="L538" s="2"/>
      <c r="M538" s="2" t="e">
        <v>#N/A</v>
      </c>
      <c r="N538" s="2" t="e">
        <v>#N/A</v>
      </c>
      <c r="O538" s="2" t="e">
        <v>#N/A</v>
      </c>
      <c r="P538" s="2" t="e">
        <v>#N/A</v>
      </c>
      <c r="Q538" s="2" t="e">
        <v>#N/A</v>
      </c>
    </row>
    <row r="539" customFormat="false" ht="15" hidden="false" customHeight="false" outlineLevel="0" collapsed="false">
      <c r="A539" s="2"/>
      <c r="B539" s="2"/>
      <c r="C539" s="2"/>
      <c r="D539" s="2"/>
      <c r="E539" s="2"/>
      <c r="F539" s="2"/>
      <c r="G539" s="2" t="s">
        <v>1258</v>
      </c>
      <c r="H539" s="2"/>
      <c r="I539" s="2"/>
      <c r="J539" s="2"/>
      <c r="K539" s="2"/>
      <c r="L539" s="2"/>
      <c r="M539" s="2" t="e">
        <v>#N/A</v>
      </c>
      <c r="N539" s="2" t="e">
        <v>#N/A</v>
      </c>
      <c r="O539" s="2" t="e">
        <v>#N/A</v>
      </c>
      <c r="P539" s="2" t="e">
        <v>#N/A</v>
      </c>
      <c r="Q539" s="2" t="e">
        <v>#N/A</v>
      </c>
    </row>
    <row r="540" customFormat="false" ht="15" hidden="false" customHeight="false" outlineLevel="0" collapsed="false">
      <c r="A540" s="2"/>
      <c r="B540" s="2"/>
      <c r="C540" s="2"/>
      <c r="D540" s="2"/>
      <c r="E540" s="2"/>
      <c r="F540" s="2"/>
      <c r="G540" s="2" t="s">
        <v>1259</v>
      </c>
      <c r="H540" s="2"/>
      <c r="I540" s="2"/>
      <c r="J540" s="2"/>
      <c r="K540" s="2"/>
      <c r="L540" s="2"/>
      <c r="M540" s="2" t="e">
        <v>#N/A</v>
      </c>
      <c r="N540" s="2" t="e">
        <v>#N/A</v>
      </c>
      <c r="O540" s="2" t="e">
        <v>#N/A</v>
      </c>
      <c r="P540" s="2" t="e">
        <v>#N/A</v>
      </c>
      <c r="Q540" s="2" t="e">
        <v>#N/A</v>
      </c>
    </row>
    <row r="541" customFormat="false" ht="15" hidden="false" customHeight="false" outlineLevel="0" collapsed="false">
      <c r="A541" s="2"/>
      <c r="B541" s="2"/>
      <c r="C541" s="2"/>
      <c r="D541" s="2"/>
      <c r="E541" s="2"/>
      <c r="F541" s="2"/>
      <c r="G541" s="2" t="s">
        <v>1260</v>
      </c>
      <c r="H541" s="2"/>
      <c r="I541" s="2"/>
      <c r="J541" s="2"/>
      <c r="K541" s="2"/>
      <c r="L541" s="2"/>
      <c r="M541" s="2" t="e">
        <v>#N/A</v>
      </c>
      <c r="N541" s="2" t="e">
        <v>#N/A</v>
      </c>
      <c r="O541" s="2" t="e">
        <v>#N/A</v>
      </c>
      <c r="P541" s="2" t="e">
        <v>#N/A</v>
      </c>
      <c r="Q541" s="2" t="e">
        <v>#N/A</v>
      </c>
    </row>
    <row r="542" customFormat="false" ht="15" hidden="false" customHeight="false" outlineLevel="0" collapsed="false">
      <c r="A542" s="2"/>
      <c r="B542" s="2"/>
      <c r="C542" s="2"/>
      <c r="D542" s="2"/>
      <c r="E542" s="2"/>
      <c r="F542" s="2"/>
      <c r="G542" s="2" t="s">
        <v>1261</v>
      </c>
      <c r="H542" s="2"/>
      <c r="I542" s="2"/>
      <c r="J542" s="2"/>
      <c r="K542" s="2"/>
      <c r="L542" s="2"/>
      <c r="M542" s="2" t="e">
        <v>#N/A</v>
      </c>
      <c r="N542" s="2" t="e">
        <v>#N/A</v>
      </c>
      <c r="O542" s="2" t="e">
        <v>#N/A</v>
      </c>
      <c r="P542" s="2" t="e">
        <v>#N/A</v>
      </c>
      <c r="Q542" s="2" t="e">
        <v>#N/A</v>
      </c>
    </row>
    <row r="543" customFormat="false" ht="15" hidden="false" customHeight="false" outlineLevel="0" collapsed="false">
      <c r="A543" s="2"/>
      <c r="B543" s="2"/>
      <c r="C543" s="2"/>
      <c r="D543" s="2"/>
      <c r="E543" s="2"/>
      <c r="F543" s="2"/>
      <c r="G543" s="2" t="s">
        <v>1262</v>
      </c>
      <c r="H543" s="2"/>
      <c r="I543" s="2"/>
      <c r="J543" s="2"/>
      <c r="K543" s="2"/>
      <c r="L543" s="2"/>
      <c r="M543" s="2" t="e">
        <v>#N/A</v>
      </c>
      <c r="N543" s="2" t="e">
        <v>#N/A</v>
      </c>
      <c r="O543" s="2" t="e">
        <v>#N/A</v>
      </c>
      <c r="P543" s="2" t="e">
        <v>#N/A</v>
      </c>
      <c r="Q543" s="2" t="e">
        <v>#N/A</v>
      </c>
    </row>
    <row r="544" customFormat="false" ht="15" hidden="false" customHeight="false" outlineLevel="0" collapsed="false">
      <c r="A544" s="2"/>
      <c r="B544" s="2"/>
      <c r="C544" s="2"/>
      <c r="D544" s="2"/>
      <c r="E544" s="2"/>
      <c r="F544" s="2"/>
      <c r="G544" s="2" t="s">
        <v>1263</v>
      </c>
      <c r="H544" s="2"/>
      <c r="I544" s="2"/>
      <c r="J544" s="2"/>
      <c r="K544" s="2"/>
      <c r="L544" s="2"/>
      <c r="M544" s="2" t="e">
        <v>#N/A</v>
      </c>
      <c r="N544" s="2" t="e">
        <v>#N/A</v>
      </c>
      <c r="O544" s="2" t="e">
        <v>#N/A</v>
      </c>
      <c r="P544" s="2" t="e">
        <v>#N/A</v>
      </c>
      <c r="Q544" s="2" t="e">
        <v>#N/A</v>
      </c>
    </row>
    <row r="545" customFormat="false" ht="15" hidden="false" customHeight="false" outlineLevel="0" collapsed="false">
      <c r="A545" s="2"/>
      <c r="B545" s="2"/>
      <c r="C545" s="2"/>
      <c r="D545" s="2"/>
      <c r="E545" s="2"/>
      <c r="F545" s="2"/>
      <c r="G545" s="2" t="s">
        <v>1264</v>
      </c>
      <c r="H545" s="2"/>
      <c r="I545" s="2"/>
      <c r="J545" s="2"/>
      <c r="K545" s="2"/>
      <c r="L545" s="2"/>
      <c r="M545" s="2" t="e">
        <v>#N/A</v>
      </c>
      <c r="N545" s="2" t="e">
        <v>#N/A</v>
      </c>
      <c r="O545" s="2" t="e">
        <v>#N/A</v>
      </c>
      <c r="P545" s="2" t="e">
        <v>#N/A</v>
      </c>
      <c r="Q545" s="2" t="e">
        <v>#N/A</v>
      </c>
    </row>
    <row r="546" customFormat="false" ht="15" hidden="false" customHeight="false" outlineLevel="0" collapsed="false">
      <c r="A546" s="2"/>
      <c r="B546" s="2"/>
      <c r="C546" s="2"/>
      <c r="D546" s="2"/>
      <c r="E546" s="2"/>
      <c r="F546" s="2"/>
      <c r="G546" s="2" t="s">
        <v>1265</v>
      </c>
      <c r="H546" s="2"/>
      <c r="I546" s="2"/>
      <c r="J546" s="2"/>
      <c r="K546" s="2"/>
      <c r="L546" s="2"/>
      <c r="M546" s="2" t="e">
        <v>#N/A</v>
      </c>
      <c r="N546" s="2" t="e">
        <v>#N/A</v>
      </c>
      <c r="O546" s="2" t="e">
        <v>#N/A</v>
      </c>
      <c r="P546" s="2" t="e">
        <v>#N/A</v>
      </c>
      <c r="Q546" s="2" t="e">
        <v>#N/A</v>
      </c>
    </row>
    <row r="547" customFormat="false" ht="15" hidden="false" customHeight="false" outlineLevel="0" collapsed="false">
      <c r="A547" s="2"/>
      <c r="B547" s="2"/>
      <c r="C547" s="2"/>
      <c r="D547" s="2"/>
      <c r="E547" s="2"/>
      <c r="F547" s="2"/>
      <c r="G547" s="2" t="s">
        <v>1266</v>
      </c>
      <c r="H547" s="2"/>
      <c r="I547" s="2"/>
      <c r="J547" s="2"/>
      <c r="K547" s="2"/>
      <c r="L547" s="2"/>
      <c r="M547" s="2" t="e">
        <v>#N/A</v>
      </c>
      <c r="N547" s="2" t="e">
        <v>#N/A</v>
      </c>
      <c r="O547" s="2" t="e">
        <v>#N/A</v>
      </c>
      <c r="P547" s="2" t="e">
        <v>#N/A</v>
      </c>
      <c r="Q547" s="2" t="e">
        <v>#N/A</v>
      </c>
    </row>
    <row r="548" customFormat="false" ht="15" hidden="false" customHeight="false" outlineLevel="0" collapsed="false">
      <c r="A548" s="2"/>
      <c r="B548" s="2"/>
      <c r="C548" s="2"/>
      <c r="D548" s="2"/>
      <c r="E548" s="2"/>
      <c r="F548" s="2"/>
      <c r="G548" s="2" t="s">
        <v>1267</v>
      </c>
      <c r="H548" s="2"/>
      <c r="I548" s="2"/>
      <c r="J548" s="2"/>
      <c r="K548" s="2"/>
      <c r="L548" s="2"/>
      <c r="M548" s="2" t="e">
        <v>#N/A</v>
      </c>
      <c r="N548" s="2" t="e">
        <v>#N/A</v>
      </c>
      <c r="O548" s="2" t="e">
        <v>#N/A</v>
      </c>
      <c r="P548" s="2" t="e">
        <v>#N/A</v>
      </c>
      <c r="Q548" s="2" t="e">
        <v>#N/A</v>
      </c>
    </row>
    <row r="549" customFormat="false" ht="15" hidden="false" customHeight="false" outlineLevel="0" collapsed="false">
      <c r="A549" s="2"/>
      <c r="B549" s="2"/>
      <c r="C549" s="2"/>
      <c r="D549" s="2"/>
      <c r="E549" s="2"/>
      <c r="F549" s="2"/>
      <c r="G549" s="2" t="s">
        <v>1268</v>
      </c>
      <c r="H549" s="2"/>
      <c r="I549" s="2"/>
      <c r="J549" s="2"/>
      <c r="K549" s="2"/>
      <c r="L549" s="2"/>
      <c r="M549" s="2" t="e">
        <v>#N/A</v>
      </c>
      <c r="N549" s="2" t="e">
        <v>#N/A</v>
      </c>
      <c r="O549" s="2" t="e">
        <v>#N/A</v>
      </c>
      <c r="P549" s="2" t="e">
        <v>#N/A</v>
      </c>
      <c r="Q549" s="2" t="e">
        <v>#N/A</v>
      </c>
    </row>
    <row r="550" customFormat="false" ht="15" hidden="false" customHeight="false" outlineLevel="0" collapsed="false">
      <c r="A550" s="2"/>
      <c r="B550" s="2"/>
      <c r="C550" s="2"/>
      <c r="D550" s="2"/>
      <c r="E550" s="2"/>
      <c r="F550" s="2"/>
      <c r="G550" s="2" t="s">
        <v>1269</v>
      </c>
      <c r="H550" s="2"/>
      <c r="I550" s="2"/>
      <c r="J550" s="2"/>
      <c r="K550" s="2"/>
      <c r="L550" s="2"/>
      <c r="M550" s="2" t="e">
        <v>#N/A</v>
      </c>
      <c r="N550" s="2" t="e">
        <v>#N/A</v>
      </c>
      <c r="O550" s="2" t="e">
        <v>#N/A</v>
      </c>
      <c r="P550" s="2" t="e">
        <v>#N/A</v>
      </c>
      <c r="Q550" s="2" t="e">
        <v>#N/A</v>
      </c>
    </row>
    <row r="551" customFormat="false" ht="15" hidden="false" customHeight="false" outlineLevel="0" collapsed="false">
      <c r="A551" s="2"/>
      <c r="B551" s="2"/>
      <c r="C551" s="2"/>
      <c r="D551" s="2"/>
      <c r="E551" s="2"/>
      <c r="F551" s="2"/>
      <c r="G551" s="2" t="s">
        <v>1270</v>
      </c>
      <c r="H551" s="2"/>
      <c r="I551" s="2"/>
      <c r="J551" s="2"/>
      <c r="K551" s="2"/>
      <c r="L551" s="2"/>
      <c r="M551" s="2" t="e">
        <v>#N/A</v>
      </c>
      <c r="N551" s="2" t="e">
        <v>#N/A</v>
      </c>
      <c r="O551" s="2" t="e">
        <v>#N/A</v>
      </c>
      <c r="P551" s="2" t="e">
        <v>#N/A</v>
      </c>
      <c r="Q551" s="2" t="e">
        <v>#N/A</v>
      </c>
    </row>
    <row r="552" customFormat="false" ht="15" hidden="false" customHeight="false" outlineLevel="0" collapsed="false">
      <c r="A552" s="2"/>
      <c r="B552" s="2"/>
      <c r="C552" s="2"/>
      <c r="D552" s="2"/>
      <c r="E552" s="2"/>
      <c r="F552" s="2"/>
      <c r="G552" s="2" t="s">
        <v>1271</v>
      </c>
      <c r="H552" s="2"/>
      <c r="I552" s="2"/>
      <c r="J552" s="2"/>
      <c r="K552" s="2"/>
      <c r="L552" s="2"/>
      <c r="M552" s="2" t="e">
        <v>#N/A</v>
      </c>
      <c r="N552" s="2" t="e">
        <v>#N/A</v>
      </c>
      <c r="O552" s="2" t="e">
        <v>#N/A</v>
      </c>
      <c r="P552" s="2" t="e">
        <v>#N/A</v>
      </c>
      <c r="Q552" s="2" t="e">
        <v>#N/A</v>
      </c>
    </row>
    <row r="553" customFormat="false" ht="15" hidden="false" customHeight="false" outlineLevel="0" collapsed="false">
      <c r="A553" s="2"/>
      <c r="B553" s="2"/>
      <c r="C553" s="2"/>
      <c r="D553" s="2"/>
      <c r="E553" s="2"/>
      <c r="F553" s="2"/>
      <c r="G553" s="2" t="s">
        <v>1272</v>
      </c>
      <c r="H553" s="2"/>
      <c r="I553" s="2"/>
      <c r="J553" s="2"/>
      <c r="K553" s="2"/>
      <c r="L553" s="2"/>
      <c r="M553" s="2" t="e">
        <v>#N/A</v>
      </c>
      <c r="N553" s="2" t="e">
        <v>#N/A</v>
      </c>
      <c r="O553" s="2" t="e">
        <v>#N/A</v>
      </c>
      <c r="P553" s="2" t="e">
        <v>#N/A</v>
      </c>
      <c r="Q553" s="2" t="e">
        <v>#N/A</v>
      </c>
    </row>
    <row r="554" customFormat="false" ht="15" hidden="false" customHeight="false" outlineLevel="0" collapsed="false">
      <c r="A554" s="2"/>
      <c r="B554" s="2"/>
      <c r="C554" s="2"/>
      <c r="D554" s="2"/>
      <c r="E554" s="2"/>
      <c r="F554" s="2"/>
      <c r="G554" s="2" t="s">
        <v>1273</v>
      </c>
      <c r="H554" s="2"/>
      <c r="I554" s="2"/>
      <c r="J554" s="2"/>
      <c r="K554" s="2"/>
      <c r="L554" s="2"/>
      <c r="M554" s="2" t="e">
        <v>#N/A</v>
      </c>
      <c r="N554" s="2" t="e">
        <v>#N/A</v>
      </c>
      <c r="O554" s="2" t="e">
        <v>#N/A</v>
      </c>
      <c r="P554" s="2" t="e">
        <v>#N/A</v>
      </c>
      <c r="Q554" s="2" t="e">
        <v>#N/A</v>
      </c>
    </row>
    <row r="555" customFormat="false" ht="15" hidden="false" customHeight="false" outlineLevel="0" collapsed="false">
      <c r="A555" s="2"/>
      <c r="B555" s="2"/>
      <c r="C555" s="2"/>
      <c r="D555" s="2"/>
      <c r="E555" s="2"/>
      <c r="F555" s="2"/>
      <c r="G555" s="2" t="s">
        <v>1274</v>
      </c>
      <c r="H555" s="2"/>
      <c r="I555" s="2"/>
      <c r="J555" s="2"/>
      <c r="K555" s="2"/>
      <c r="L555" s="2"/>
      <c r="M555" s="2" t="e">
        <v>#N/A</v>
      </c>
      <c r="N555" s="2" t="e">
        <v>#N/A</v>
      </c>
      <c r="O555" s="2" t="e">
        <v>#N/A</v>
      </c>
      <c r="P555" s="2" t="e">
        <v>#N/A</v>
      </c>
      <c r="Q555" s="2" t="e">
        <v>#N/A</v>
      </c>
    </row>
    <row r="556" customFormat="false" ht="15" hidden="false" customHeight="false" outlineLevel="0" collapsed="false">
      <c r="A556" s="2"/>
      <c r="B556" s="2"/>
      <c r="C556" s="2"/>
      <c r="D556" s="2"/>
      <c r="E556" s="2"/>
      <c r="F556" s="2"/>
      <c r="G556" s="2" t="s">
        <v>1275</v>
      </c>
      <c r="H556" s="2"/>
      <c r="I556" s="2"/>
      <c r="J556" s="2"/>
      <c r="K556" s="2"/>
      <c r="L556" s="2"/>
      <c r="M556" s="2" t="e">
        <v>#N/A</v>
      </c>
      <c r="N556" s="2" t="e">
        <v>#N/A</v>
      </c>
      <c r="O556" s="2" t="e">
        <v>#N/A</v>
      </c>
      <c r="P556" s="2" t="e">
        <v>#N/A</v>
      </c>
      <c r="Q556" s="2" t="e">
        <v>#N/A</v>
      </c>
    </row>
    <row r="557" customFormat="false" ht="15" hidden="false" customHeight="false" outlineLevel="0" collapsed="false">
      <c r="A557" s="2"/>
      <c r="B557" s="2"/>
      <c r="C557" s="2"/>
      <c r="D557" s="2"/>
      <c r="E557" s="2"/>
      <c r="F557" s="2"/>
      <c r="G557" s="2" t="s">
        <v>1276</v>
      </c>
      <c r="H557" s="2"/>
      <c r="I557" s="2"/>
      <c r="J557" s="2"/>
      <c r="K557" s="2"/>
      <c r="L557" s="2"/>
      <c r="M557" s="2" t="e">
        <v>#N/A</v>
      </c>
      <c r="N557" s="2" t="e">
        <v>#N/A</v>
      </c>
      <c r="O557" s="2" t="e">
        <v>#N/A</v>
      </c>
      <c r="P557" s="2" t="e">
        <v>#N/A</v>
      </c>
      <c r="Q557" s="2" t="e">
        <v>#N/A</v>
      </c>
    </row>
    <row r="558" customFormat="false" ht="15" hidden="false" customHeight="false" outlineLevel="0" collapsed="false">
      <c r="A558" s="2"/>
      <c r="B558" s="2"/>
      <c r="C558" s="2"/>
      <c r="D558" s="2"/>
      <c r="E558" s="2"/>
      <c r="F558" s="2"/>
      <c r="G558" s="2" t="s">
        <v>1277</v>
      </c>
      <c r="H558" s="2"/>
      <c r="I558" s="2"/>
      <c r="J558" s="2"/>
      <c r="K558" s="2"/>
      <c r="L558" s="2"/>
      <c r="M558" s="2" t="e">
        <v>#N/A</v>
      </c>
      <c r="N558" s="2" t="e">
        <v>#N/A</v>
      </c>
      <c r="O558" s="2" t="e">
        <v>#N/A</v>
      </c>
      <c r="P558" s="2" t="e">
        <v>#N/A</v>
      </c>
      <c r="Q558" s="2" t="e">
        <v>#N/A</v>
      </c>
    </row>
    <row r="559" customFormat="false" ht="15" hidden="false" customHeight="false" outlineLevel="0" collapsed="false">
      <c r="A559" s="2"/>
      <c r="B559" s="2"/>
      <c r="C559" s="2"/>
      <c r="D559" s="2"/>
      <c r="E559" s="2"/>
      <c r="F559" s="2"/>
      <c r="G559" s="2" t="s">
        <v>1278</v>
      </c>
      <c r="H559" s="2"/>
      <c r="I559" s="2"/>
      <c r="J559" s="2"/>
      <c r="K559" s="2"/>
      <c r="L559" s="2"/>
      <c r="M559" s="2" t="e">
        <v>#N/A</v>
      </c>
      <c r="N559" s="2" t="e">
        <v>#N/A</v>
      </c>
      <c r="O559" s="2" t="e">
        <v>#N/A</v>
      </c>
      <c r="P559" s="2" t="e">
        <v>#N/A</v>
      </c>
      <c r="Q559" s="2" t="e">
        <v>#N/A</v>
      </c>
    </row>
    <row r="560" customFormat="false" ht="15" hidden="false" customHeight="false" outlineLevel="0" collapsed="false">
      <c r="A560" s="2"/>
      <c r="B560" s="2"/>
      <c r="C560" s="2"/>
      <c r="D560" s="2"/>
      <c r="E560" s="2"/>
      <c r="F560" s="2"/>
      <c r="G560" s="2" t="s">
        <v>1279</v>
      </c>
      <c r="H560" s="2"/>
      <c r="I560" s="2"/>
      <c r="J560" s="2"/>
      <c r="K560" s="2"/>
      <c r="L560" s="2"/>
      <c r="M560" s="2" t="e">
        <v>#N/A</v>
      </c>
      <c r="N560" s="2" t="e">
        <v>#N/A</v>
      </c>
      <c r="O560" s="2" t="e">
        <v>#N/A</v>
      </c>
      <c r="P560" s="2" t="e">
        <v>#N/A</v>
      </c>
      <c r="Q560" s="2" t="e">
        <v>#N/A</v>
      </c>
    </row>
    <row r="561" customFormat="false" ht="15" hidden="false" customHeight="false" outlineLevel="0" collapsed="false">
      <c r="A561" s="2"/>
      <c r="B561" s="2"/>
      <c r="C561" s="2"/>
      <c r="D561" s="2"/>
      <c r="E561" s="2"/>
      <c r="F561" s="2"/>
      <c r="G561" s="2" t="s">
        <v>1280</v>
      </c>
      <c r="H561" s="2"/>
      <c r="I561" s="2"/>
      <c r="J561" s="2"/>
      <c r="K561" s="2"/>
      <c r="L561" s="2"/>
      <c r="M561" s="2" t="e">
        <v>#N/A</v>
      </c>
      <c r="N561" s="2" t="e">
        <v>#N/A</v>
      </c>
      <c r="O561" s="2" t="e">
        <v>#N/A</v>
      </c>
      <c r="P561" s="2" t="e">
        <v>#N/A</v>
      </c>
      <c r="Q561" s="2" t="e">
        <v>#N/A</v>
      </c>
    </row>
    <row r="562" customFormat="false" ht="15" hidden="false" customHeight="false" outlineLevel="0" collapsed="false">
      <c r="A562" s="2"/>
      <c r="B562" s="2"/>
      <c r="C562" s="2"/>
      <c r="D562" s="2"/>
      <c r="E562" s="2"/>
      <c r="F562" s="2"/>
      <c r="G562" s="2" t="s">
        <v>1281</v>
      </c>
      <c r="H562" s="2"/>
      <c r="I562" s="2"/>
      <c r="J562" s="2"/>
      <c r="K562" s="2"/>
      <c r="L562" s="2"/>
      <c r="M562" s="2" t="e">
        <v>#N/A</v>
      </c>
      <c r="N562" s="2" t="e">
        <v>#N/A</v>
      </c>
      <c r="O562" s="2" t="e">
        <v>#N/A</v>
      </c>
      <c r="P562" s="2" t="e">
        <v>#N/A</v>
      </c>
      <c r="Q562" s="2" t="e">
        <v>#N/A</v>
      </c>
    </row>
    <row r="563" customFormat="false" ht="15" hidden="false" customHeight="false" outlineLevel="0" collapsed="false">
      <c r="A563" s="2"/>
      <c r="B563" s="2"/>
      <c r="C563" s="2"/>
      <c r="D563" s="2"/>
      <c r="E563" s="2"/>
      <c r="F563" s="2"/>
      <c r="G563" s="2" t="s">
        <v>1282</v>
      </c>
      <c r="H563" s="2"/>
      <c r="I563" s="2"/>
      <c r="J563" s="2"/>
      <c r="K563" s="2"/>
      <c r="L563" s="2"/>
      <c r="M563" s="2" t="e">
        <v>#N/A</v>
      </c>
      <c r="N563" s="2" t="e">
        <v>#N/A</v>
      </c>
      <c r="O563" s="2" t="e">
        <v>#N/A</v>
      </c>
      <c r="P563" s="2" t="e">
        <v>#N/A</v>
      </c>
      <c r="Q563" s="2" t="e">
        <v>#N/A</v>
      </c>
    </row>
    <row r="564" customFormat="false" ht="15" hidden="false" customHeight="false" outlineLevel="0" collapsed="false">
      <c r="A564" s="2"/>
      <c r="B564" s="2"/>
      <c r="C564" s="2"/>
      <c r="D564" s="2"/>
      <c r="E564" s="2"/>
      <c r="F564" s="2"/>
      <c r="G564" s="2" t="s">
        <v>1283</v>
      </c>
      <c r="H564" s="2"/>
      <c r="I564" s="2"/>
      <c r="J564" s="2"/>
      <c r="K564" s="2"/>
      <c r="L564" s="2"/>
      <c r="M564" s="2" t="e">
        <v>#N/A</v>
      </c>
      <c r="N564" s="2" t="e">
        <v>#N/A</v>
      </c>
      <c r="O564" s="2" t="e">
        <v>#N/A</v>
      </c>
      <c r="P564" s="2" t="e">
        <v>#N/A</v>
      </c>
      <c r="Q564" s="2" t="e">
        <v>#N/A</v>
      </c>
    </row>
    <row r="565" customFormat="false" ht="15" hidden="false" customHeight="false" outlineLevel="0" collapsed="false">
      <c r="A565" s="2"/>
      <c r="B565" s="2"/>
      <c r="C565" s="2"/>
      <c r="D565" s="2"/>
      <c r="E565" s="2"/>
      <c r="F565" s="2"/>
      <c r="G565" s="2" t="s">
        <v>1284</v>
      </c>
      <c r="H565" s="2"/>
      <c r="I565" s="2"/>
      <c r="J565" s="2"/>
      <c r="K565" s="2"/>
      <c r="L565" s="2"/>
      <c r="M565" s="2" t="e">
        <v>#N/A</v>
      </c>
      <c r="N565" s="2" t="e">
        <v>#N/A</v>
      </c>
      <c r="O565" s="2" t="e">
        <v>#N/A</v>
      </c>
      <c r="P565" s="2" t="e">
        <v>#N/A</v>
      </c>
      <c r="Q565" s="2" t="e">
        <v>#N/A</v>
      </c>
    </row>
    <row r="566" customFormat="false" ht="15" hidden="false" customHeight="false" outlineLevel="0" collapsed="false">
      <c r="A566" s="2"/>
      <c r="B566" s="2"/>
      <c r="C566" s="2"/>
      <c r="D566" s="2"/>
      <c r="E566" s="2"/>
      <c r="F566" s="2"/>
      <c r="G566" s="2" t="s">
        <v>1285</v>
      </c>
      <c r="H566" s="2"/>
      <c r="I566" s="2"/>
      <c r="J566" s="2"/>
      <c r="K566" s="2"/>
      <c r="L566" s="2"/>
      <c r="M566" s="2" t="e">
        <v>#N/A</v>
      </c>
      <c r="N566" s="2" t="e">
        <v>#N/A</v>
      </c>
      <c r="O566" s="2" t="e">
        <v>#N/A</v>
      </c>
      <c r="P566" s="2" t="e">
        <v>#N/A</v>
      </c>
      <c r="Q566" s="2" t="e">
        <v>#N/A</v>
      </c>
    </row>
    <row r="567" customFormat="false" ht="15" hidden="false" customHeight="false" outlineLevel="0" collapsed="false">
      <c r="A567" s="2"/>
      <c r="B567" s="2"/>
      <c r="C567" s="2"/>
      <c r="D567" s="2"/>
      <c r="E567" s="2"/>
      <c r="F567" s="2"/>
      <c r="G567" s="2" t="s">
        <v>1286</v>
      </c>
      <c r="H567" s="2"/>
      <c r="I567" s="2"/>
      <c r="J567" s="2"/>
      <c r="K567" s="2"/>
      <c r="L567" s="2"/>
      <c r="M567" s="2" t="e">
        <v>#N/A</v>
      </c>
      <c r="N567" s="2" t="e">
        <v>#N/A</v>
      </c>
      <c r="O567" s="2" t="e">
        <v>#N/A</v>
      </c>
      <c r="P567" s="2" t="e">
        <v>#N/A</v>
      </c>
      <c r="Q567" s="2" t="e">
        <v>#N/A</v>
      </c>
    </row>
    <row r="568" customFormat="false" ht="15" hidden="false" customHeight="false" outlineLevel="0" collapsed="false">
      <c r="A568" s="2"/>
      <c r="B568" s="2"/>
      <c r="C568" s="2"/>
      <c r="D568" s="2"/>
      <c r="E568" s="2"/>
      <c r="F568" s="2"/>
      <c r="G568" s="2" t="s">
        <v>1287</v>
      </c>
      <c r="H568" s="2"/>
      <c r="I568" s="2"/>
      <c r="J568" s="2"/>
      <c r="K568" s="2"/>
      <c r="L568" s="2"/>
      <c r="M568" s="2" t="e">
        <v>#N/A</v>
      </c>
      <c r="N568" s="2" t="e">
        <v>#N/A</v>
      </c>
      <c r="O568" s="2" t="e">
        <v>#N/A</v>
      </c>
      <c r="P568" s="2" t="e">
        <v>#N/A</v>
      </c>
      <c r="Q568" s="2" t="e">
        <v>#N/A</v>
      </c>
    </row>
    <row r="569" customFormat="false" ht="15" hidden="false" customHeight="false" outlineLevel="0" collapsed="false">
      <c r="A569" s="2"/>
      <c r="B569" s="2"/>
      <c r="C569" s="2"/>
      <c r="D569" s="2"/>
      <c r="E569" s="2"/>
      <c r="F569" s="2"/>
      <c r="G569" s="2" t="s">
        <v>1288</v>
      </c>
      <c r="H569" s="2"/>
      <c r="I569" s="2"/>
      <c r="J569" s="2"/>
      <c r="K569" s="2"/>
      <c r="L569" s="2"/>
      <c r="M569" s="2" t="e">
        <v>#N/A</v>
      </c>
      <c r="N569" s="2" t="e">
        <v>#N/A</v>
      </c>
      <c r="O569" s="2" t="e">
        <v>#N/A</v>
      </c>
      <c r="P569" s="2" t="e">
        <v>#N/A</v>
      </c>
      <c r="Q569" s="2" t="e">
        <v>#N/A</v>
      </c>
    </row>
    <row r="570" customFormat="false" ht="15" hidden="false" customHeight="false" outlineLevel="0" collapsed="false">
      <c r="A570" s="2"/>
      <c r="B570" s="2"/>
      <c r="C570" s="2"/>
      <c r="D570" s="2"/>
      <c r="E570" s="2"/>
      <c r="F570" s="2"/>
      <c r="G570" s="2" t="s">
        <v>1289</v>
      </c>
      <c r="H570" s="2"/>
      <c r="I570" s="2"/>
      <c r="J570" s="2"/>
      <c r="K570" s="2"/>
      <c r="L570" s="2"/>
      <c r="M570" s="2" t="e">
        <v>#N/A</v>
      </c>
      <c r="N570" s="2" t="e">
        <v>#N/A</v>
      </c>
      <c r="O570" s="2" t="e">
        <v>#N/A</v>
      </c>
      <c r="P570" s="2" t="e">
        <v>#N/A</v>
      </c>
      <c r="Q570" s="2" t="e">
        <v>#N/A</v>
      </c>
    </row>
    <row r="571" customFormat="false" ht="15" hidden="false" customHeight="false" outlineLevel="0" collapsed="false">
      <c r="A571" s="2"/>
      <c r="B571" s="2"/>
      <c r="C571" s="2"/>
      <c r="D571" s="2"/>
      <c r="E571" s="2"/>
      <c r="F571" s="2"/>
      <c r="G571" s="2" t="s">
        <v>1290</v>
      </c>
      <c r="H571" s="2"/>
      <c r="I571" s="2"/>
      <c r="J571" s="2"/>
      <c r="K571" s="2"/>
      <c r="L571" s="2"/>
      <c r="M571" s="2" t="e">
        <v>#N/A</v>
      </c>
      <c r="N571" s="2" t="e">
        <v>#N/A</v>
      </c>
      <c r="O571" s="2" t="e">
        <v>#N/A</v>
      </c>
      <c r="P571" s="2" t="e">
        <v>#N/A</v>
      </c>
      <c r="Q571" s="2" t="e">
        <v>#N/A</v>
      </c>
    </row>
    <row r="572" customFormat="false" ht="15" hidden="false" customHeight="false" outlineLevel="0" collapsed="false">
      <c r="A572" s="2"/>
      <c r="B572" s="2"/>
      <c r="C572" s="2"/>
      <c r="D572" s="2"/>
      <c r="E572" s="2"/>
      <c r="F572" s="2"/>
      <c r="G572" s="2" t="s">
        <v>1291</v>
      </c>
      <c r="H572" s="2"/>
      <c r="I572" s="2"/>
      <c r="J572" s="2"/>
      <c r="K572" s="2"/>
      <c r="L572" s="2"/>
      <c r="M572" s="2" t="e">
        <v>#N/A</v>
      </c>
      <c r="N572" s="2" t="e">
        <v>#N/A</v>
      </c>
      <c r="O572" s="2" t="e">
        <v>#N/A</v>
      </c>
      <c r="P572" s="2" t="e">
        <v>#N/A</v>
      </c>
      <c r="Q572" s="2" t="e">
        <v>#N/A</v>
      </c>
    </row>
    <row r="573" customFormat="false" ht="15" hidden="false" customHeight="false" outlineLevel="0" collapsed="false">
      <c r="A573" s="2"/>
      <c r="B573" s="2"/>
      <c r="C573" s="2"/>
      <c r="D573" s="2"/>
      <c r="E573" s="2"/>
      <c r="F573" s="2"/>
      <c r="G573" s="2" t="s">
        <v>1292</v>
      </c>
      <c r="H573" s="2"/>
      <c r="I573" s="2"/>
      <c r="J573" s="2"/>
      <c r="K573" s="2"/>
      <c r="L573" s="2"/>
      <c r="M573" s="2" t="e">
        <v>#N/A</v>
      </c>
      <c r="N573" s="2" t="e">
        <v>#N/A</v>
      </c>
      <c r="O573" s="2" t="e">
        <v>#N/A</v>
      </c>
      <c r="P573" s="2" t="e">
        <v>#N/A</v>
      </c>
      <c r="Q573" s="2" t="e">
        <v>#N/A</v>
      </c>
    </row>
    <row r="574" customFormat="false" ht="15" hidden="false" customHeight="false" outlineLevel="0" collapsed="false">
      <c r="A574" s="2"/>
      <c r="B574" s="2"/>
      <c r="C574" s="2"/>
      <c r="D574" s="2"/>
      <c r="E574" s="2"/>
      <c r="F574" s="2"/>
      <c r="G574" s="2" t="s">
        <v>1293</v>
      </c>
      <c r="H574" s="2"/>
      <c r="I574" s="2"/>
      <c r="J574" s="2"/>
      <c r="K574" s="2"/>
      <c r="L574" s="2"/>
      <c r="M574" s="2" t="e">
        <v>#N/A</v>
      </c>
      <c r="N574" s="2" t="e">
        <v>#N/A</v>
      </c>
      <c r="O574" s="2" t="e">
        <v>#N/A</v>
      </c>
      <c r="P574" s="2" t="e">
        <v>#N/A</v>
      </c>
      <c r="Q574" s="2" t="e">
        <v>#N/A</v>
      </c>
    </row>
    <row r="575" customFormat="false" ht="15" hidden="false" customHeight="false" outlineLevel="0" collapsed="false">
      <c r="A575" s="2"/>
      <c r="B575" s="2"/>
      <c r="C575" s="2"/>
      <c r="D575" s="2"/>
      <c r="E575" s="2"/>
      <c r="F575" s="2"/>
      <c r="G575" s="2" t="s">
        <v>1294</v>
      </c>
      <c r="H575" s="2"/>
      <c r="I575" s="2"/>
      <c r="J575" s="2"/>
      <c r="K575" s="2"/>
      <c r="L575" s="2"/>
      <c r="M575" s="2" t="e">
        <v>#N/A</v>
      </c>
      <c r="N575" s="2" t="e">
        <v>#N/A</v>
      </c>
      <c r="O575" s="2" t="e">
        <v>#N/A</v>
      </c>
      <c r="P575" s="2" t="e">
        <v>#N/A</v>
      </c>
      <c r="Q575" s="2" t="e">
        <v>#N/A</v>
      </c>
    </row>
    <row r="576" customFormat="false" ht="15" hidden="false" customHeight="false" outlineLevel="0" collapsed="false">
      <c r="A576" s="2"/>
      <c r="B576" s="2"/>
      <c r="C576" s="2"/>
      <c r="D576" s="2"/>
      <c r="E576" s="2"/>
      <c r="F576" s="2"/>
      <c r="G576" s="2" t="s">
        <v>1295</v>
      </c>
      <c r="H576" s="2"/>
      <c r="I576" s="2"/>
      <c r="J576" s="2"/>
      <c r="K576" s="2"/>
      <c r="L576" s="2"/>
      <c r="M576" s="2" t="e">
        <v>#N/A</v>
      </c>
      <c r="N576" s="2" t="e">
        <v>#N/A</v>
      </c>
      <c r="O576" s="2" t="e">
        <v>#N/A</v>
      </c>
      <c r="P576" s="2" t="e">
        <v>#N/A</v>
      </c>
      <c r="Q576" s="2" t="e">
        <v>#N/A</v>
      </c>
    </row>
    <row r="577" customFormat="false" ht="15" hidden="false" customHeight="false" outlineLevel="0" collapsed="false">
      <c r="A577" s="2"/>
      <c r="B577" s="2"/>
      <c r="C577" s="2"/>
      <c r="D577" s="2"/>
      <c r="E577" s="2"/>
      <c r="F577" s="2"/>
      <c r="G577" s="2" t="s">
        <v>1296</v>
      </c>
      <c r="H577" s="2"/>
      <c r="I577" s="2"/>
      <c r="J577" s="2"/>
      <c r="K577" s="2"/>
      <c r="L577" s="2"/>
      <c r="M577" s="2" t="e">
        <v>#N/A</v>
      </c>
      <c r="N577" s="2" t="e">
        <v>#N/A</v>
      </c>
      <c r="O577" s="2" t="e">
        <v>#N/A</v>
      </c>
      <c r="P577" s="2" t="e">
        <v>#N/A</v>
      </c>
      <c r="Q577" s="2" t="e">
        <v>#N/A</v>
      </c>
    </row>
    <row r="578" customFormat="false" ht="15" hidden="false" customHeight="false" outlineLevel="0" collapsed="false">
      <c r="A578" s="2"/>
      <c r="B578" s="2"/>
      <c r="C578" s="2"/>
      <c r="D578" s="2"/>
      <c r="E578" s="2"/>
      <c r="F578" s="2"/>
      <c r="G578" s="2" t="s">
        <v>1297</v>
      </c>
      <c r="H578" s="2"/>
      <c r="I578" s="2"/>
      <c r="J578" s="2"/>
      <c r="K578" s="2"/>
      <c r="L578" s="2"/>
      <c r="M578" s="2" t="e">
        <v>#N/A</v>
      </c>
      <c r="N578" s="2" t="e">
        <v>#N/A</v>
      </c>
      <c r="O578" s="2" t="e">
        <v>#N/A</v>
      </c>
      <c r="P578" s="2" t="e">
        <v>#N/A</v>
      </c>
      <c r="Q578" s="2" t="e">
        <v>#N/A</v>
      </c>
    </row>
    <row r="579" customFormat="false" ht="15" hidden="false" customHeight="false" outlineLevel="0" collapsed="false">
      <c r="A579" s="2"/>
      <c r="B579" s="2"/>
      <c r="C579" s="2"/>
      <c r="D579" s="2"/>
      <c r="E579" s="2"/>
      <c r="F579" s="2"/>
      <c r="G579" s="2" t="s">
        <v>1298</v>
      </c>
      <c r="H579" s="2"/>
      <c r="I579" s="2"/>
      <c r="J579" s="2"/>
      <c r="K579" s="2"/>
      <c r="L579" s="2"/>
      <c r="M579" s="2" t="e">
        <v>#N/A</v>
      </c>
      <c r="N579" s="2" t="e">
        <v>#N/A</v>
      </c>
      <c r="O579" s="2" t="e">
        <v>#N/A</v>
      </c>
      <c r="P579" s="2" t="e">
        <v>#N/A</v>
      </c>
      <c r="Q579" s="2" t="e">
        <v>#N/A</v>
      </c>
    </row>
    <row r="580" customFormat="false" ht="15" hidden="false" customHeight="false" outlineLevel="0" collapsed="false">
      <c r="A580" s="2"/>
      <c r="B580" s="2"/>
      <c r="C580" s="2"/>
      <c r="D580" s="2"/>
      <c r="E580" s="2"/>
      <c r="F580" s="2"/>
      <c r="G580" s="2" t="s">
        <v>1299</v>
      </c>
      <c r="H580" s="2"/>
      <c r="I580" s="2"/>
      <c r="J580" s="2"/>
      <c r="K580" s="2"/>
      <c r="L580" s="2"/>
      <c r="M580" s="2" t="e">
        <v>#N/A</v>
      </c>
      <c r="N580" s="2" t="e">
        <v>#N/A</v>
      </c>
      <c r="O580" s="2" t="e">
        <v>#N/A</v>
      </c>
      <c r="P580" s="2" t="e">
        <v>#N/A</v>
      </c>
      <c r="Q580" s="2" t="e">
        <v>#N/A</v>
      </c>
    </row>
    <row r="581" customFormat="false" ht="15" hidden="false" customHeight="false" outlineLevel="0" collapsed="false">
      <c r="A581" s="2"/>
      <c r="B581" s="2"/>
      <c r="C581" s="2"/>
      <c r="D581" s="2"/>
      <c r="E581" s="2"/>
      <c r="F581" s="2"/>
      <c r="G581" s="2" t="s">
        <v>1300</v>
      </c>
      <c r="H581" s="2"/>
      <c r="I581" s="2"/>
      <c r="J581" s="2"/>
      <c r="K581" s="2"/>
      <c r="L581" s="2"/>
      <c r="M581" s="2" t="e">
        <v>#N/A</v>
      </c>
      <c r="N581" s="2" t="e">
        <v>#N/A</v>
      </c>
      <c r="O581" s="2" t="e">
        <v>#N/A</v>
      </c>
      <c r="P581" s="2" t="e">
        <v>#N/A</v>
      </c>
      <c r="Q581" s="2" t="e">
        <v>#N/A</v>
      </c>
    </row>
    <row r="582" customFormat="false" ht="15" hidden="false" customHeight="false" outlineLevel="0" collapsed="false">
      <c r="A582" s="2"/>
      <c r="B582" s="2"/>
      <c r="C582" s="2"/>
      <c r="D582" s="2"/>
      <c r="E582" s="2"/>
      <c r="F582" s="2"/>
      <c r="G582" s="2" t="s">
        <v>1301</v>
      </c>
      <c r="H582" s="2"/>
      <c r="I582" s="2"/>
      <c r="J582" s="2"/>
      <c r="K582" s="2"/>
      <c r="L582" s="2"/>
      <c r="M582" s="2" t="e">
        <v>#N/A</v>
      </c>
      <c r="N582" s="2" t="e">
        <v>#N/A</v>
      </c>
      <c r="O582" s="2" t="e">
        <v>#N/A</v>
      </c>
      <c r="P582" s="2" t="e">
        <v>#N/A</v>
      </c>
      <c r="Q582" s="2" t="e">
        <v>#N/A</v>
      </c>
    </row>
    <row r="583" customFormat="false" ht="15" hidden="false" customHeight="false" outlineLevel="0" collapsed="false">
      <c r="A583" s="2"/>
      <c r="B583" s="2"/>
      <c r="C583" s="2"/>
      <c r="D583" s="2"/>
      <c r="E583" s="2"/>
      <c r="F583" s="2"/>
      <c r="G583" s="2" t="s">
        <v>1302</v>
      </c>
      <c r="H583" s="2"/>
      <c r="I583" s="2"/>
      <c r="J583" s="2"/>
      <c r="K583" s="2"/>
      <c r="L583" s="2"/>
      <c r="M583" s="2" t="e">
        <v>#N/A</v>
      </c>
      <c r="N583" s="2" t="e">
        <v>#N/A</v>
      </c>
      <c r="O583" s="2" t="e">
        <v>#N/A</v>
      </c>
      <c r="P583" s="2" t="e">
        <v>#N/A</v>
      </c>
      <c r="Q583" s="2" t="e">
        <v>#N/A</v>
      </c>
    </row>
    <row r="584" customFormat="false" ht="15" hidden="false" customHeight="false" outlineLevel="0" collapsed="false">
      <c r="A584" s="2"/>
      <c r="B584" s="2"/>
      <c r="C584" s="2"/>
      <c r="D584" s="2"/>
      <c r="E584" s="2"/>
      <c r="F584" s="2"/>
      <c r="G584" s="2" t="s">
        <v>1303</v>
      </c>
      <c r="H584" s="2"/>
      <c r="I584" s="2"/>
      <c r="J584" s="2"/>
      <c r="K584" s="2"/>
      <c r="L584" s="2"/>
      <c r="M584" s="2" t="e">
        <v>#N/A</v>
      </c>
      <c r="N584" s="2" t="e">
        <v>#N/A</v>
      </c>
      <c r="O584" s="2" t="e">
        <v>#N/A</v>
      </c>
      <c r="P584" s="2" t="e">
        <v>#N/A</v>
      </c>
      <c r="Q584" s="2" t="e">
        <v>#N/A</v>
      </c>
    </row>
    <row r="585" customFormat="false" ht="15" hidden="false" customHeight="false" outlineLevel="0" collapsed="false">
      <c r="A585" s="2"/>
      <c r="B585" s="2"/>
      <c r="C585" s="2"/>
      <c r="D585" s="2"/>
      <c r="E585" s="2"/>
      <c r="F585" s="2"/>
      <c r="G585" s="2" t="s">
        <v>1304</v>
      </c>
      <c r="H585" s="2"/>
      <c r="I585" s="2"/>
      <c r="J585" s="2"/>
      <c r="K585" s="2"/>
      <c r="L585" s="2"/>
      <c r="M585" s="2" t="e">
        <v>#N/A</v>
      </c>
      <c r="N585" s="2" t="e">
        <v>#N/A</v>
      </c>
      <c r="O585" s="2" t="e">
        <v>#N/A</v>
      </c>
      <c r="P585" s="2" t="e">
        <v>#N/A</v>
      </c>
      <c r="Q585" s="2" t="e">
        <v>#N/A</v>
      </c>
    </row>
    <row r="586" customFormat="false" ht="15" hidden="false" customHeight="false" outlineLevel="0" collapsed="false">
      <c r="A586" s="2"/>
      <c r="B586" s="2"/>
      <c r="C586" s="2"/>
      <c r="D586" s="2"/>
      <c r="E586" s="2"/>
      <c r="F586" s="2"/>
      <c r="G586" s="2" t="s">
        <v>1305</v>
      </c>
      <c r="H586" s="2"/>
      <c r="I586" s="2"/>
      <c r="J586" s="2"/>
      <c r="K586" s="2"/>
      <c r="L586" s="2"/>
      <c r="M586" s="2" t="e">
        <v>#N/A</v>
      </c>
      <c r="N586" s="2" t="e">
        <v>#N/A</v>
      </c>
      <c r="O586" s="2" t="e">
        <v>#N/A</v>
      </c>
      <c r="P586" s="2" t="e">
        <v>#N/A</v>
      </c>
      <c r="Q586" s="2" t="e">
        <v>#N/A</v>
      </c>
    </row>
    <row r="587" customFormat="false" ht="15" hidden="false" customHeight="false" outlineLevel="0" collapsed="false">
      <c r="A587" s="2"/>
      <c r="B587" s="2"/>
      <c r="C587" s="2"/>
      <c r="D587" s="2"/>
      <c r="E587" s="2"/>
      <c r="F587" s="2"/>
      <c r="G587" s="2" t="s">
        <v>1306</v>
      </c>
      <c r="H587" s="2"/>
      <c r="I587" s="2"/>
      <c r="J587" s="2"/>
      <c r="K587" s="2"/>
      <c r="L587" s="2"/>
      <c r="M587" s="2" t="e">
        <v>#N/A</v>
      </c>
      <c r="N587" s="2" t="e">
        <v>#N/A</v>
      </c>
      <c r="O587" s="2" t="e">
        <v>#N/A</v>
      </c>
      <c r="P587" s="2" t="e">
        <v>#N/A</v>
      </c>
      <c r="Q587" s="2" t="e">
        <v>#N/A</v>
      </c>
    </row>
    <row r="588" customFormat="false" ht="15" hidden="false" customHeight="false" outlineLevel="0" collapsed="false">
      <c r="A588" s="2"/>
      <c r="B588" s="2"/>
      <c r="C588" s="2"/>
      <c r="D588" s="2"/>
      <c r="E588" s="2"/>
      <c r="F588" s="2"/>
      <c r="G588" s="2" t="s">
        <v>1307</v>
      </c>
      <c r="H588" s="2"/>
      <c r="I588" s="2"/>
      <c r="J588" s="2"/>
      <c r="K588" s="2"/>
      <c r="L588" s="2"/>
      <c r="M588" s="2" t="e">
        <v>#N/A</v>
      </c>
      <c r="N588" s="2" t="e">
        <v>#N/A</v>
      </c>
      <c r="O588" s="2" t="e">
        <v>#N/A</v>
      </c>
      <c r="P588" s="2" t="e">
        <v>#N/A</v>
      </c>
      <c r="Q588" s="2" t="e">
        <v>#N/A</v>
      </c>
    </row>
    <row r="589" customFormat="false" ht="15" hidden="false" customHeight="false" outlineLevel="0" collapsed="false">
      <c r="A589" s="2"/>
      <c r="B589" s="2"/>
      <c r="C589" s="2"/>
      <c r="D589" s="2"/>
      <c r="E589" s="2"/>
      <c r="F589" s="2"/>
      <c r="G589" s="2" t="s">
        <v>1308</v>
      </c>
      <c r="H589" s="2"/>
      <c r="I589" s="2"/>
      <c r="J589" s="2"/>
      <c r="K589" s="2"/>
      <c r="L589" s="2"/>
      <c r="M589" s="2" t="e">
        <v>#N/A</v>
      </c>
      <c r="N589" s="2" t="e">
        <v>#N/A</v>
      </c>
      <c r="O589" s="2" t="e">
        <v>#N/A</v>
      </c>
      <c r="P589" s="2" t="e">
        <v>#N/A</v>
      </c>
      <c r="Q589" s="2" t="e">
        <v>#N/A</v>
      </c>
    </row>
    <row r="590" customFormat="false" ht="15" hidden="false" customHeight="false" outlineLevel="0" collapsed="false">
      <c r="A590" s="2"/>
      <c r="B590" s="2"/>
      <c r="C590" s="2"/>
      <c r="D590" s="2"/>
      <c r="E590" s="2"/>
      <c r="F590" s="2"/>
      <c r="G590" s="2" t="s">
        <v>1309</v>
      </c>
      <c r="H590" s="2"/>
      <c r="I590" s="2"/>
      <c r="J590" s="2"/>
      <c r="K590" s="2"/>
      <c r="L590" s="2"/>
      <c r="M590" s="2" t="e">
        <v>#N/A</v>
      </c>
      <c r="N590" s="2" t="e">
        <v>#N/A</v>
      </c>
      <c r="O590" s="2" t="e">
        <v>#N/A</v>
      </c>
      <c r="P590" s="2" t="e">
        <v>#N/A</v>
      </c>
      <c r="Q590" s="2" t="e">
        <v>#N/A</v>
      </c>
    </row>
    <row r="591" customFormat="false" ht="15" hidden="false" customHeight="false" outlineLevel="0" collapsed="false">
      <c r="A591" s="2"/>
      <c r="B591" s="2"/>
      <c r="C591" s="2"/>
      <c r="D591" s="2"/>
      <c r="E591" s="2"/>
      <c r="F591" s="2"/>
      <c r="G591" s="2" t="s">
        <v>1310</v>
      </c>
      <c r="H591" s="2"/>
      <c r="I591" s="2"/>
      <c r="J591" s="2"/>
      <c r="K591" s="2"/>
      <c r="L591" s="2"/>
      <c r="M591" s="2" t="e">
        <v>#N/A</v>
      </c>
      <c r="N591" s="2" t="e">
        <v>#N/A</v>
      </c>
      <c r="O591" s="2" t="e">
        <v>#N/A</v>
      </c>
      <c r="P591" s="2" t="e">
        <v>#N/A</v>
      </c>
      <c r="Q591" s="2" t="e">
        <v>#N/A</v>
      </c>
    </row>
    <row r="592" customFormat="false" ht="15" hidden="false" customHeight="false" outlineLevel="0" collapsed="false">
      <c r="A592" s="2"/>
      <c r="B592" s="2"/>
      <c r="C592" s="2"/>
      <c r="D592" s="2"/>
      <c r="E592" s="2"/>
      <c r="F592" s="2"/>
      <c r="G592" s="2" t="s">
        <v>1311</v>
      </c>
      <c r="H592" s="2"/>
      <c r="I592" s="2"/>
      <c r="J592" s="2"/>
      <c r="K592" s="2"/>
      <c r="L592" s="2"/>
      <c r="M592" s="2" t="e">
        <v>#N/A</v>
      </c>
      <c r="N592" s="2" t="e">
        <v>#N/A</v>
      </c>
      <c r="O592" s="2" t="e">
        <v>#N/A</v>
      </c>
      <c r="P592" s="2" t="e">
        <v>#N/A</v>
      </c>
      <c r="Q592" s="2" t="e">
        <v>#N/A</v>
      </c>
    </row>
    <row r="593" customFormat="false" ht="15" hidden="false" customHeight="false" outlineLevel="0" collapsed="false">
      <c r="A593" s="2"/>
      <c r="B593" s="2"/>
      <c r="C593" s="2"/>
      <c r="D593" s="2"/>
      <c r="E593" s="2"/>
      <c r="F593" s="2"/>
      <c r="G593" s="2" t="s">
        <v>1312</v>
      </c>
      <c r="H593" s="2"/>
      <c r="I593" s="2"/>
      <c r="J593" s="2"/>
      <c r="K593" s="2"/>
      <c r="L593" s="2"/>
      <c r="M593" s="2" t="e">
        <v>#N/A</v>
      </c>
      <c r="N593" s="2" t="e">
        <v>#N/A</v>
      </c>
      <c r="O593" s="2" t="e">
        <v>#N/A</v>
      </c>
      <c r="P593" s="2" t="e">
        <v>#N/A</v>
      </c>
      <c r="Q593" s="2" t="e">
        <v>#N/A</v>
      </c>
    </row>
    <row r="594" customFormat="false" ht="15" hidden="false" customHeight="false" outlineLevel="0" collapsed="false">
      <c r="A594" s="2"/>
      <c r="B594" s="2"/>
      <c r="C594" s="2"/>
      <c r="D594" s="2"/>
      <c r="E594" s="2"/>
      <c r="F594" s="2"/>
      <c r="G594" s="2" t="s">
        <v>1313</v>
      </c>
      <c r="H594" s="2"/>
      <c r="I594" s="2"/>
      <c r="J594" s="2"/>
      <c r="K594" s="2"/>
      <c r="L594" s="2"/>
      <c r="M594" s="2" t="e">
        <v>#N/A</v>
      </c>
      <c r="N594" s="2" t="e">
        <v>#N/A</v>
      </c>
      <c r="O594" s="2" t="e">
        <v>#N/A</v>
      </c>
      <c r="P594" s="2" t="e">
        <v>#N/A</v>
      </c>
      <c r="Q594" s="2" t="e">
        <v>#N/A</v>
      </c>
    </row>
    <row r="595" customFormat="false" ht="15" hidden="false" customHeight="false" outlineLevel="0" collapsed="false">
      <c r="A595" s="2"/>
      <c r="B595" s="2"/>
      <c r="C595" s="2"/>
      <c r="D595" s="2"/>
      <c r="E595" s="2"/>
      <c r="F595" s="2"/>
      <c r="G595" s="2" t="s">
        <v>1314</v>
      </c>
      <c r="H595" s="2"/>
      <c r="I595" s="2"/>
      <c r="J595" s="2"/>
      <c r="K595" s="2"/>
      <c r="L595" s="2"/>
      <c r="M595" s="2" t="e">
        <v>#N/A</v>
      </c>
      <c r="N595" s="2" t="e">
        <v>#N/A</v>
      </c>
      <c r="O595" s="2" t="e">
        <v>#N/A</v>
      </c>
      <c r="P595" s="2" t="e">
        <v>#N/A</v>
      </c>
      <c r="Q595" s="2" t="e">
        <v>#N/A</v>
      </c>
    </row>
    <row r="596" customFormat="false" ht="15" hidden="false" customHeight="false" outlineLevel="0" collapsed="false">
      <c r="A596" s="2"/>
      <c r="B596" s="2"/>
      <c r="C596" s="2"/>
      <c r="D596" s="2"/>
      <c r="E596" s="2"/>
      <c r="F596" s="2"/>
      <c r="G596" s="2" t="s">
        <v>1315</v>
      </c>
      <c r="H596" s="2"/>
      <c r="I596" s="2"/>
      <c r="J596" s="2"/>
      <c r="K596" s="2"/>
      <c r="L596" s="2"/>
      <c r="M596" s="2" t="e">
        <v>#N/A</v>
      </c>
      <c r="N596" s="2" t="e">
        <v>#N/A</v>
      </c>
      <c r="O596" s="2" t="e">
        <v>#N/A</v>
      </c>
      <c r="P596" s="2" t="e">
        <v>#N/A</v>
      </c>
      <c r="Q596" s="2" t="e">
        <v>#N/A</v>
      </c>
    </row>
    <row r="597" customFormat="false" ht="15" hidden="false" customHeight="false" outlineLevel="0" collapsed="false">
      <c r="A597" s="2"/>
      <c r="B597" s="2"/>
      <c r="C597" s="2"/>
      <c r="D597" s="2"/>
      <c r="E597" s="2"/>
      <c r="F597" s="2"/>
      <c r="G597" s="2" t="s">
        <v>1316</v>
      </c>
      <c r="H597" s="2"/>
      <c r="I597" s="2"/>
      <c r="J597" s="2"/>
      <c r="K597" s="2"/>
      <c r="L597" s="2"/>
      <c r="M597" s="2" t="e">
        <v>#N/A</v>
      </c>
      <c r="N597" s="2" t="e">
        <v>#N/A</v>
      </c>
      <c r="O597" s="2" t="e">
        <v>#N/A</v>
      </c>
      <c r="P597" s="2" t="e">
        <v>#N/A</v>
      </c>
      <c r="Q597" s="2" t="e">
        <v>#N/A</v>
      </c>
    </row>
    <row r="598" customFormat="false" ht="15" hidden="false" customHeight="false" outlineLevel="0" collapsed="false">
      <c r="A598" s="2"/>
      <c r="B598" s="2"/>
      <c r="C598" s="2"/>
      <c r="D598" s="2"/>
      <c r="E598" s="2"/>
      <c r="F598" s="2"/>
      <c r="G598" s="2" t="s">
        <v>1317</v>
      </c>
      <c r="H598" s="2"/>
      <c r="I598" s="2"/>
      <c r="J598" s="2"/>
      <c r="K598" s="2"/>
      <c r="L598" s="2"/>
      <c r="M598" s="2" t="e">
        <v>#N/A</v>
      </c>
      <c r="N598" s="2" t="e">
        <v>#N/A</v>
      </c>
      <c r="O598" s="2" t="e">
        <v>#N/A</v>
      </c>
      <c r="P598" s="2" t="e">
        <v>#N/A</v>
      </c>
      <c r="Q598" s="2" t="e">
        <v>#N/A</v>
      </c>
    </row>
    <row r="599" customFormat="false" ht="15" hidden="false" customHeight="false" outlineLevel="0" collapsed="false">
      <c r="A599" s="2"/>
      <c r="B599" s="2"/>
      <c r="C599" s="2"/>
      <c r="D599" s="2"/>
      <c r="E599" s="2"/>
      <c r="F599" s="2"/>
      <c r="G599" s="2" t="s">
        <v>1318</v>
      </c>
      <c r="H599" s="2"/>
      <c r="I599" s="2"/>
      <c r="J599" s="2"/>
      <c r="K599" s="2"/>
      <c r="L599" s="2"/>
      <c r="M599" s="2" t="e">
        <v>#N/A</v>
      </c>
      <c r="N599" s="2" t="e">
        <v>#N/A</v>
      </c>
      <c r="O599" s="2" t="e">
        <v>#N/A</v>
      </c>
      <c r="P599" s="2" t="e">
        <v>#N/A</v>
      </c>
      <c r="Q599" s="2" t="e">
        <v>#N/A</v>
      </c>
    </row>
    <row r="600" customFormat="false" ht="15" hidden="false" customHeight="false" outlineLevel="0" collapsed="false">
      <c r="A600" s="2"/>
      <c r="B600" s="2"/>
      <c r="C600" s="2"/>
      <c r="D600" s="2"/>
      <c r="E600" s="2"/>
      <c r="F600" s="2"/>
      <c r="G600" s="2" t="s">
        <v>1319</v>
      </c>
      <c r="H600" s="2"/>
      <c r="I600" s="2"/>
      <c r="J600" s="2"/>
      <c r="K600" s="2"/>
      <c r="L600" s="2"/>
      <c r="M600" s="2" t="e">
        <v>#N/A</v>
      </c>
      <c r="N600" s="2" t="e">
        <v>#N/A</v>
      </c>
      <c r="O600" s="2" t="e">
        <v>#N/A</v>
      </c>
      <c r="P600" s="2" t="e">
        <v>#N/A</v>
      </c>
      <c r="Q600" s="2" t="e">
        <v>#N/A</v>
      </c>
    </row>
    <row r="601" customFormat="false" ht="15" hidden="false" customHeight="false" outlineLevel="0" collapsed="false">
      <c r="A601" s="2"/>
      <c r="B601" s="2"/>
      <c r="C601" s="2"/>
      <c r="D601" s="2"/>
      <c r="E601" s="2"/>
      <c r="F601" s="2"/>
      <c r="G601" s="2" t="s">
        <v>1320</v>
      </c>
      <c r="H601" s="2"/>
      <c r="I601" s="2"/>
      <c r="J601" s="2"/>
      <c r="K601" s="2"/>
      <c r="L601" s="2"/>
      <c r="M601" s="2" t="e">
        <v>#N/A</v>
      </c>
      <c r="N601" s="2" t="e">
        <v>#N/A</v>
      </c>
      <c r="O601" s="2" t="e">
        <v>#N/A</v>
      </c>
      <c r="P601" s="2" t="e">
        <v>#N/A</v>
      </c>
      <c r="Q601" s="2" t="e">
        <v>#N/A</v>
      </c>
    </row>
    <row r="602" customFormat="false" ht="15" hidden="false" customHeight="false" outlineLevel="0" collapsed="false">
      <c r="A602" s="2"/>
      <c r="B602" s="2"/>
      <c r="C602" s="2"/>
      <c r="D602" s="2"/>
      <c r="E602" s="2"/>
      <c r="F602" s="2"/>
      <c r="G602" s="2" t="s">
        <v>1321</v>
      </c>
      <c r="H602" s="2"/>
      <c r="I602" s="2"/>
      <c r="J602" s="2"/>
      <c r="K602" s="2"/>
      <c r="L602" s="2"/>
      <c r="M602" s="2" t="e">
        <v>#N/A</v>
      </c>
      <c r="N602" s="2" t="e">
        <v>#N/A</v>
      </c>
      <c r="O602" s="2" t="e">
        <v>#N/A</v>
      </c>
      <c r="P602" s="2" t="e">
        <v>#N/A</v>
      </c>
      <c r="Q602" s="2" t="e">
        <v>#N/A</v>
      </c>
    </row>
    <row r="603" customFormat="false" ht="15" hidden="false" customHeight="false" outlineLevel="0" collapsed="false">
      <c r="A603" s="2"/>
      <c r="B603" s="2"/>
      <c r="C603" s="2"/>
      <c r="D603" s="2"/>
      <c r="E603" s="2"/>
      <c r="F603" s="2"/>
      <c r="G603" s="2" t="s">
        <v>1322</v>
      </c>
      <c r="H603" s="2"/>
      <c r="I603" s="2"/>
      <c r="J603" s="2"/>
      <c r="K603" s="2"/>
      <c r="L603" s="2"/>
      <c r="M603" s="2" t="e">
        <v>#N/A</v>
      </c>
      <c r="N603" s="2" t="e">
        <v>#N/A</v>
      </c>
      <c r="O603" s="2" t="e">
        <v>#N/A</v>
      </c>
      <c r="P603" s="2" t="e">
        <v>#N/A</v>
      </c>
      <c r="Q603" s="2" t="e">
        <v>#N/A</v>
      </c>
    </row>
    <row r="604" customFormat="false" ht="15" hidden="false" customHeight="false" outlineLevel="0" collapsed="false">
      <c r="A604" s="2"/>
      <c r="B604" s="2"/>
      <c r="C604" s="2"/>
      <c r="D604" s="2"/>
      <c r="E604" s="2"/>
      <c r="F604" s="2"/>
      <c r="G604" s="2" t="s">
        <v>1323</v>
      </c>
      <c r="H604" s="2"/>
      <c r="I604" s="2"/>
      <c r="J604" s="2"/>
      <c r="K604" s="2"/>
      <c r="L604" s="2"/>
      <c r="M604" s="2" t="e">
        <v>#N/A</v>
      </c>
      <c r="N604" s="2" t="e">
        <v>#N/A</v>
      </c>
      <c r="O604" s="2" t="e">
        <v>#N/A</v>
      </c>
      <c r="P604" s="2" t="e">
        <v>#N/A</v>
      </c>
      <c r="Q604" s="2" t="e">
        <v>#N/A</v>
      </c>
    </row>
    <row r="605" customFormat="false" ht="15" hidden="false" customHeight="false" outlineLevel="0" collapsed="false">
      <c r="A605" s="2"/>
      <c r="B605" s="2"/>
      <c r="C605" s="2"/>
      <c r="D605" s="2"/>
      <c r="E605" s="2"/>
      <c r="F605" s="2"/>
      <c r="G605" s="2" t="s">
        <v>1324</v>
      </c>
      <c r="H605" s="2"/>
      <c r="I605" s="2"/>
      <c r="J605" s="2"/>
      <c r="K605" s="2"/>
      <c r="L605" s="2"/>
      <c r="M605" s="2" t="e">
        <v>#N/A</v>
      </c>
      <c r="N605" s="2" t="e">
        <v>#N/A</v>
      </c>
      <c r="O605" s="2" t="e">
        <v>#N/A</v>
      </c>
      <c r="P605" s="2" t="e">
        <v>#N/A</v>
      </c>
      <c r="Q605" s="2" t="e">
        <v>#N/A</v>
      </c>
    </row>
    <row r="606" customFormat="false" ht="15" hidden="false" customHeight="false" outlineLevel="0" collapsed="false">
      <c r="A606" s="2"/>
      <c r="B606" s="2"/>
      <c r="C606" s="2"/>
      <c r="D606" s="2"/>
      <c r="E606" s="2"/>
      <c r="F606" s="2"/>
      <c r="G606" s="2" t="s">
        <v>1325</v>
      </c>
      <c r="H606" s="2"/>
      <c r="I606" s="2"/>
      <c r="J606" s="2"/>
      <c r="K606" s="2"/>
      <c r="L606" s="2"/>
      <c r="M606" s="2" t="e">
        <v>#N/A</v>
      </c>
      <c r="N606" s="2" t="e">
        <v>#N/A</v>
      </c>
      <c r="O606" s="2" t="e">
        <v>#N/A</v>
      </c>
      <c r="P606" s="2" t="e">
        <v>#N/A</v>
      </c>
      <c r="Q606" s="2" t="e">
        <v>#N/A</v>
      </c>
    </row>
    <row r="607" customFormat="false" ht="15" hidden="false" customHeight="false" outlineLevel="0" collapsed="false">
      <c r="A607" s="2"/>
      <c r="B607" s="2"/>
      <c r="C607" s="2"/>
      <c r="D607" s="2"/>
      <c r="E607" s="2"/>
      <c r="F607" s="2"/>
      <c r="G607" s="2" t="s">
        <v>1326</v>
      </c>
      <c r="H607" s="2"/>
      <c r="I607" s="2"/>
      <c r="J607" s="2"/>
      <c r="K607" s="2"/>
      <c r="L607" s="2"/>
      <c r="M607" s="2" t="e">
        <v>#N/A</v>
      </c>
      <c r="N607" s="2" t="e">
        <v>#N/A</v>
      </c>
      <c r="O607" s="2" t="e">
        <v>#N/A</v>
      </c>
      <c r="P607" s="2" t="e">
        <v>#N/A</v>
      </c>
      <c r="Q607" s="2" t="e">
        <v>#N/A</v>
      </c>
    </row>
    <row r="608" customFormat="false" ht="15" hidden="false" customHeight="false" outlineLevel="0" collapsed="false">
      <c r="A608" s="2"/>
      <c r="B608" s="2"/>
      <c r="C608" s="2"/>
      <c r="D608" s="2"/>
      <c r="E608" s="2"/>
      <c r="F608" s="2"/>
      <c r="G608" s="2" t="s">
        <v>1327</v>
      </c>
      <c r="H608" s="2"/>
      <c r="I608" s="2"/>
      <c r="J608" s="2"/>
      <c r="K608" s="2"/>
      <c r="L608" s="2"/>
      <c r="M608" s="2" t="e">
        <v>#N/A</v>
      </c>
      <c r="N608" s="2" t="e">
        <v>#N/A</v>
      </c>
      <c r="O608" s="2" t="e">
        <v>#N/A</v>
      </c>
      <c r="P608" s="2" t="e">
        <v>#N/A</v>
      </c>
      <c r="Q608" s="2" t="e">
        <v>#N/A</v>
      </c>
    </row>
    <row r="609" customFormat="false" ht="15" hidden="false" customHeight="false" outlineLevel="0" collapsed="false">
      <c r="A609" s="2"/>
      <c r="B609" s="2"/>
      <c r="C609" s="2"/>
      <c r="D609" s="2"/>
      <c r="E609" s="2"/>
      <c r="F609" s="2"/>
      <c r="G609" s="2" t="s">
        <v>1328</v>
      </c>
      <c r="H609" s="2"/>
      <c r="I609" s="2"/>
      <c r="J609" s="2"/>
      <c r="K609" s="2"/>
      <c r="L609" s="2"/>
      <c r="M609" s="2" t="e">
        <v>#N/A</v>
      </c>
      <c r="N609" s="2" t="e">
        <v>#N/A</v>
      </c>
      <c r="O609" s="2" t="e">
        <v>#N/A</v>
      </c>
      <c r="P609" s="2" t="e">
        <v>#N/A</v>
      </c>
      <c r="Q609" s="2" t="e">
        <v>#N/A</v>
      </c>
    </row>
    <row r="610" customFormat="false" ht="15" hidden="false" customHeight="false" outlineLevel="0" collapsed="false">
      <c r="A610" s="2"/>
      <c r="B610" s="2"/>
      <c r="C610" s="2"/>
      <c r="D610" s="2"/>
      <c r="E610" s="2"/>
      <c r="F610" s="2"/>
      <c r="G610" s="2" t="s">
        <v>1329</v>
      </c>
      <c r="H610" s="2"/>
      <c r="I610" s="2"/>
      <c r="J610" s="2"/>
      <c r="K610" s="2"/>
      <c r="L610" s="2"/>
      <c r="M610" s="2" t="e">
        <v>#N/A</v>
      </c>
      <c r="N610" s="2" t="e">
        <v>#N/A</v>
      </c>
      <c r="O610" s="2" t="e">
        <v>#N/A</v>
      </c>
      <c r="P610" s="2" t="e">
        <v>#N/A</v>
      </c>
      <c r="Q610" s="2" t="e">
        <v>#N/A</v>
      </c>
    </row>
    <row r="611" customFormat="false" ht="15" hidden="false" customHeight="false" outlineLevel="0" collapsed="false">
      <c r="A611" s="2"/>
      <c r="B611" s="2"/>
      <c r="C611" s="2"/>
      <c r="D611" s="2"/>
      <c r="E611" s="2"/>
      <c r="F611" s="2"/>
      <c r="G611" s="2" t="s">
        <v>1330</v>
      </c>
      <c r="H611" s="2"/>
      <c r="I611" s="2"/>
      <c r="J611" s="2"/>
      <c r="K611" s="2"/>
      <c r="L611" s="2"/>
      <c r="M611" s="2" t="e">
        <v>#N/A</v>
      </c>
      <c r="N611" s="2" t="e">
        <v>#N/A</v>
      </c>
      <c r="O611" s="2" t="e">
        <v>#N/A</v>
      </c>
      <c r="P611" s="2" t="e">
        <v>#N/A</v>
      </c>
      <c r="Q611" s="2" t="e">
        <v>#N/A</v>
      </c>
    </row>
    <row r="612" customFormat="false" ht="15" hidden="false" customHeight="false" outlineLevel="0" collapsed="false">
      <c r="A612" s="2"/>
      <c r="B612" s="2"/>
      <c r="C612" s="2"/>
      <c r="D612" s="2"/>
      <c r="E612" s="2"/>
      <c r="F612" s="2"/>
      <c r="G612" s="2" t="s">
        <v>1331</v>
      </c>
      <c r="H612" s="2"/>
      <c r="I612" s="2"/>
      <c r="J612" s="2"/>
      <c r="K612" s="2"/>
      <c r="L612" s="2"/>
      <c r="M612" s="2" t="e">
        <v>#N/A</v>
      </c>
      <c r="N612" s="2" t="e">
        <v>#N/A</v>
      </c>
      <c r="O612" s="2" t="e">
        <v>#N/A</v>
      </c>
      <c r="P612" s="2" t="e">
        <v>#N/A</v>
      </c>
      <c r="Q612" s="2" t="e">
        <v>#N/A</v>
      </c>
    </row>
    <row r="613" customFormat="false" ht="15" hidden="false" customHeight="false" outlineLevel="0" collapsed="false">
      <c r="A613" s="2"/>
      <c r="B613" s="2"/>
      <c r="C613" s="2"/>
      <c r="D613" s="2"/>
      <c r="E613" s="2"/>
      <c r="F613" s="2"/>
      <c r="G613" s="2" t="s">
        <v>1332</v>
      </c>
      <c r="H613" s="2"/>
      <c r="I613" s="2"/>
      <c r="J613" s="2"/>
      <c r="K613" s="2"/>
      <c r="L613" s="2"/>
      <c r="M613" s="2" t="e">
        <v>#N/A</v>
      </c>
      <c r="N613" s="2" t="e">
        <v>#N/A</v>
      </c>
      <c r="O613" s="2" t="e">
        <v>#N/A</v>
      </c>
      <c r="P613" s="2" t="e">
        <v>#N/A</v>
      </c>
      <c r="Q613" s="2" t="e">
        <v>#N/A</v>
      </c>
    </row>
    <row r="614" customFormat="false" ht="15" hidden="false" customHeight="false" outlineLevel="0" collapsed="false">
      <c r="A614" s="2"/>
      <c r="B614" s="2"/>
      <c r="C614" s="2"/>
      <c r="D614" s="2"/>
      <c r="E614" s="2"/>
      <c r="F614" s="2"/>
      <c r="G614" s="2" t="s">
        <v>1333</v>
      </c>
      <c r="H614" s="2"/>
      <c r="I614" s="2"/>
      <c r="J614" s="2"/>
      <c r="K614" s="2"/>
      <c r="L614" s="2"/>
      <c r="M614" s="2" t="e">
        <v>#N/A</v>
      </c>
      <c r="N614" s="2" t="e">
        <v>#N/A</v>
      </c>
      <c r="O614" s="2" t="e">
        <v>#N/A</v>
      </c>
      <c r="P614" s="2" t="e">
        <v>#N/A</v>
      </c>
      <c r="Q614" s="2" t="e">
        <v>#N/A</v>
      </c>
    </row>
    <row r="615" customFormat="false" ht="15" hidden="false" customHeight="false" outlineLevel="0" collapsed="false">
      <c r="A615" s="2"/>
      <c r="B615" s="2"/>
      <c r="C615" s="2"/>
      <c r="D615" s="2"/>
      <c r="E615" s="2"/>
      <c r="F615" s="2"/>
      <c r="G615" s="2" t="s">
        <v>1334</v>
      </c>
      <c r="H615" s="2"/>
      <c r="I615" s="2"/>
      <c r="J615" s="2"/>
      <c r="K615" s="2"/>
      <c r="L615" s="2"/>
      <c r="M615" s="2" t="e">
        <v>#N/A</v>
      </c>
      <c r="N615" s="2" t="e">
        <v>#N/A</v>
      </c>
      <c r="O615" s="2" t="e">
        <v>#N/A</v>
      </c>
      <c r="P615" s="2" t="e">
        <v>#N/A</v>
      </c>
      <c r="Q615" s="2" t="e">
        <v>#N/A</v>
      </c>
    </row>
    <row r="616" customFormat="false" ht="15" hidden="false" customHeight="false" outlineLevel="0" collapsed="false">
      <c r="A616" s="2"/>
      <c r="B616" s="2"/>
      <c r="C616" s="2"/>
      <c r="D616" s="2"/>
      <c r="E616" s="2"/>
      <c r="F616" s="2"/>
      <c r="G616" s="2" t="s">
        <v>1335</v>
      </c>
      <c r="H616" s="2"/>
      <c r="I616" s="2"/>
      <c r="J616" s="2"/>
      <c r="K616" s="2"/>
      <c r="L616" s="2"/>
      <c r="M616" s="2" t="e">
        <v>#N/A</v>
      </c>
      <c r="N616" s="2" t="e">
        <v>#N/A</v>
      </c>
      <c r="O616" s="2" t="e">
        <v>#N/A</v>
      </c>
      <c r="P616" s="2" t="e">
        <v>#N/A</v>
      </c>
      <c r="Q616" s="2" t="e">
        <v>#N/A</v>
      </c>
    </row>
    <row r="617" customFormat="false" ht="15" hidden="false" customHeight="false" outlineLevel="0" collapsed="false">
      <c r="A617" s="2"/>
      <c r="B617" s="2"/>
      <c r="C617" s="2"/>
      <c r="D617" s="2"/>
      <c r="E617" s="2"/>
      <c r="F617" s="2"/>
      <c r="G617" s="2" t="s">
        <v>1336</v>
      </c>
      <c r="H617" s="2"/>
      <c r="I617" s="2"/>
      <c r="J617" s="2"/>
      <c r="K617" s="2"/>
      <c r="L617" s="2"/>
      <c r="M617" s="2" t="e">
        <v>#N/A</v>
      </c>
      <c r="N617" s="2" t="e">
        <v>#N/A</v>
      </c>
      <c r="O617" s="2" t="e">
        <v>#N/A</v>
      </c>
      <c r="P617" s="2" t="e">
        <v>#N/A</v>
      </c>
      <c r="Q617" s="2" t="e">
        <v>#N/A</v>
      </c>
    </row>
    <row r="618" customFormat="false" ht="15" hidden="false" customHeight="false" outlineLevel="0" collapsed="false">
      <c r="A618" s="2"/>
      <c r="B618" s="2"/>
      <c r="C618" s="2"/>
      <c r="D618" s="2"/>
      <c r="E618" s="2"/>
      <c r="F618" s="2"/>
      <c r="G618" s="2" t="s">
        <v>1337</v>
      </c>
      <c r="H618" s="2"/>
      <c r="I618" s="2"/>
      <c r="J618" s="2"/>
      <c r="K618" s="2"/>
      <c r="L618" s="2"/>
      <c r="M618" s="2" t="e">
        <v>#N/A</v>
      </c>
      <c r="N618" s="2" t="e">
        <v>#N/A</v>
      </c>
      <c r="O618" s="2" t="e">
        <v>#N/A</v>
      </c>
      <c r="P618" s="2" t="e">
        <v>#N/A</v>
      </c>
      <c r="Q618" s="2" t="e">
        <v>#N/A</v>
      </c>
    </row>
    <row r="619" customFormat="false" ht="15" hidden="false" customHeight="false" outlineLevel="0" collapsed="false">
      <c r="A619" s="2"/>
      <c r="B619" s="2"/>
      <c r="C619" s="2"/>
      <c r="D619" s="2"/>
      <c r="E619" s="2"/>
      <c r="F619" s="2"/>
      <c r="G619" s="2" t="s">
        <v>1338</v>
      </c>
      <c r="H619" s="2"/>
      <c r="I619" s="2"/>
      <c r="J619" s="2"/>
      <c r="K619" s="2"/>
      <c r="L619" s="2"/>
      <c r="M619" s="2" t="e">
        <v>#N/A</v>
      </c>
      <c r="N619" s="2" t="e">
        <v>#N/A</v>
      </c>
      <c r="O619" s="2" t="e">
        <v>#N/A</v>
      </c>
      <c r="P619" s="2" t="e">
        <v>#N/A</v>
      </c>
      <c r="Q619" s="2" t="e">
        <v>#N/A</v>
      </c>
    </row>
    <row r="620" customFormat="false" ht="15" hidden="false" customHeight="false" outlineLevel="0" collapsed="false">
      <c r="A620" s="2"/>
      <c r="B620" s="2"/>
      <c r="C620" s="2"/>
      <c r="D620" s="2"/>
      <c r="E620" s="2"/>
      <c r="F620" s="2"/>
      <c r="G620" s="2" t="s">
        <v>1339</v>
      </c>
      <c r="H620" s="2"/>
      <c r="I620" s="2"/>
      <c r="J620" s="2"/>
      <c r="K620" s="2"/>
      <c r="L620" s="2"/>
      <c r="M620" s="2" t="e">
        <v>#N/A</v>
      </c>
      <c r="N620" s="2" t="e">
        <v>#N/A</v>
      </c>
      <c r="O620" s="2" t="e">
        <v>#N/A</v>
      </c>
      <c r="P620" s="2" t="e">
        <v>#N/A</v>
      </c>
      <c r="Q620" s="2" t="e">
        <v>#N/A</v>
      </c>
    </row>
    <row r="621" customFormat="false" ht="15" hidden="false" customHeight="false" outlineLevel="0" collapsed="false">
      <c r="A621" s="2"/>
      <c r="B621" s="2"/>
      <c r="C621" s="2"/>
      <c r="D621" s="2"/>
      <c r="E621" s="2"/>
      <c r="F621" s="2"/>
      <c r="G621" s="2" t="s">
        <v>1340</v>
      </c>
      <c r="H621" s="2"/>
      <c r="I621" s="2"/>
      <c r="J621" s="2"/>
      <c r="K621" s="2"/>
      <c r="L621" s="2"/>
      <c r="M621" s="2" t="e">
        <v>#N/A</v>
      </c>
      <c r="N621" s="2" t="e">
        <v>#N/A</v>
      </c>
      <c r="O621" s="2" t="e">
        <v>#N/A</v>
      </c>
      <c r="P621" s="2" t="e">
        <v>#N/A</v>
      </c>
      <c r="Q621" s="2" t="e">
        <v>#N/A</v>
      </c>
    </row>
    <row r="622" customFormat="false" ht="15" hidden="false" customHeight="false" outlineLevel="0" collapsed="false">
      <c r="A622" s="2"/>
      <c r="B622" s="2"/>
      <c r="C622" s="2"/>
      <c r="D622" s="2"/>
      <c r="E622" s="2"/>
      <c r="F622" s="2"/>
      <c r="G622" s="2" t="s">
        <v>1341</v>
      </c>
      <c r="H622" s="2"/>
      <c r="I622" s="2"/>
      <c r="J622" s="2"/>
      <c r="K622" s="2"/>
      <c r="L622" s="2"/>
      <c r="M622" s="2" t="e">
        <v>#N/A</v>
      </c>
      <c r="N622" s="2" t="e">
        <v>#N/A</v>
      </c>
      <c r="O622" s="2" t="e">
        <v>#N/A</v>
      </c>
      <c r="P622" s="2" t="e">
        <v>#N/A</v>
      </c>
      <c r="Q622" s="2" t="e">
        <v>#N/A</v>
      </c>
    </row>
    <row r="623" customFormat="false" ht="15" hidden="false" customHeight="false" outlineLevel="0" collapsed="false">
      <c r="A623" s="2"/>
      <c r="B623" s="2"/>
      <c r="C623" s="2"/>
      <c r="D623" s="2"/>
      <c r="E623" s="2"/>
      <c r="F623" s="2"/>
      <c r="G623" s="2" t="s">
        <v>1342</v>
      </c>
      <c r="H623" s="2"/>
      <c r="I623" s="2"/>
      <c r="J623" s="2"/>
      <c r="K623" s="2"/>
      <c r="L623" s="2"/>
      <c r="M623" s="2" t="e">
        <v>#N/A</v>
      </c>
      <c r="N623" s="2" t="e">
        <v>#N/A</v>
      </c>
      <c r="O623" s="2" t="e">
        <v>#N/A</v>
      </c>
      <c r="P623" s="2" t="e">
        <v>#N/A</v>
      </c>
      <c r="Q623" s="2" t="e">
        <v>#N/A</v>
      </c>
    </row>
    <row r="624" customFormat="false" ht="15" hidden="false" customHeight="false" outlineLevel="0" collapsed="false">
      <c r="A624" s="2"/>
      <c r="B624" s="2"/>
      <c r="C624" s="2"/>
      <c r="D624" s="2"/>
      <c r="E624" s="2"/>
      <c r="F624" s="2"/>
      <c r="G624" s="2" t="s">
        <v>1343</v>
      </c>
      <c r="H624" s="2"/>
      <c r="I624" s="2"/>
      <c r="J624" s="2"/>
      <c r="K624" s="2"/>
      <c r="L624" s="2"/>
      <c r="M624" s="2" t="e">
        <v>#N/A</v>
      </c>
      <c r="N624" s="2" t="e">
        <v>#N/A</v>
      </c>
      <c r="O624" s="2" t="e">
        <v>#N/A</v>
      </c>
      <c r="P624" s="2" t="e">
        <v>#N/A</v>
      </c>
      <c r="Q624" s="2" t="e">
        <v>#N/A</v>
      </c>
    </row>
    <row r="625" customFormat="false" ht="15" hidden="false" customHeight="false" outlineLevel="0" collapsed="false">
      <c r="A625" s="2"/>
      <c r="B625" s="2"/>
      <c r="C625" s="2"/>
      <c r="D625" s="2"/>
      <c r="E625" s="2"/>
      <c r="F625" s="2"/>
      <c r="G625" s="2" t="s">
        <v>1344</v>
      </c>
      <c r="H625" s="2"/>
      <c r="I625" s="2"/>
      <c r="J625" s="2"/>
      <c r="K625" s="2"/>
      <c r="L625" s="2"/>
      <c r="M625" s="2" t="e">
        <v>#N/A</v>
      </c>
      <c r="N625" s="2" t="e">
        <v>#N/A</v>
      </c>
      <c r="O625" s="2" t="e">
        <v>#N/A</v>
      </c>
      <c r="P625" s="2" t="e">
        <v>#N/A</v>
      </c>
      <c r="Q625" s="2" t="e">
        <v>#N/A</v>
      </c>
    </row>
    <row r="626" customFormat="false" ht="15" hidden="false" customHeight="false" outlineLevel="0" collapsed="false">
      <c r="A626" s="2"/>
      <c r="B626" s="2"/>
      <c r="C626" s="2"/>
      <c r="D626" s="2"/>
      <c r="E626" s="2"/>
      <c r="F626" s="2"/>
      <c r="G626" s="2" t="s">
        <v>1345</v>
      </c>
      <c r="H626" s="2"/>
      <c r="I626" s="2"/>
      <c r="J626" s="2"/>
      <c r="K626" s="2"/>
      <c r="L626" s="2"/>
      <c r="M626" s="2" t="e">
        <v>#N/A</v>
      </c>
      <c r="N626" s="2" t="e">
        <v>#N/A</v>
      </c>
      <c r="O626" s="2" t="e">
        <v>#N/A</v>
      </c>
      <c r="P626" s="2" t="e">
        <v>#N/A</v>
      </c>
      <c r="Q626" s="2" t="e">
        <v>#N/A</v>
      </c>
    </row>
    <row r="627" customFormat="false" ht="15" hidden="false" customHeight="false" outlineLevel="0" collapsed="false">
      <c r="A627" s="2"/>
      <c r="B627" s="2"/>
      <c r="C627" s="2"/>
      <c r="D627" s="2"/>
      <c r="E627" s="2"/>
      <c r="F627" s="2"/>
      <c r="G627" s="2" t="s">
        <v>1346</v>
      </c>
      <c r="H627" s="2"/>
      <c r="I627" s="2"/>
      <c r="J627" s="2"/>
      <c r="K627" s="2"/>
      <c r="L627" s="2"/>
      <c r="M627" s="2" t="e">
        <v>#N/A</v>
      </c>
      <c r="N627" s="2" t="e">
        <v>#N/A</v>
      </c>
      <c r="O627" s="2" t="e">
        <v>#N/A</v>
      </c>
      <c r="P627" s="2" t="e">
        <v>#N/A</v>
      </c>
      <c r="Q627" s="2" t="e">
        <v>#N/A</v>
      </c>
    </row>
    <row r="628" customFormat="false" ht="15" hidden="false" customHeight="false" outlineLevel="0" collapsed="false">
      <c r="A628" s="2"/>
      <c r="B628" s="2"/>
      <c r="C628" s="2"/>
      <c r="D628" s="2"/>
      <c r="E628" s="2"/>
      <c r="F628" s="2"/>
      <c r="G628" s="2" t="s">
        <v>1347</v>
      </c>
      <c r="H628" s="2"/>
      <c r="I628" s="2"/>
      <c r="J628" s="2"/>
      <c r="K628" s="2"/>
      <c r="L628" s="2"/>
      <c r="M628" s="2" t="e">
        <v>#N/A</v>
      </c>
      <c r="N628" s="2" t="e">
        <v>#N/A</v>
      </c>
      <c r="O628" s="2" t="e">
        <v>#N/A</v>
      </c>
      <c r="P628" s="2" t="e">
        <v>#N/A</v>
      </c>
      <c r="Q628" s="2" t="e">
        <v>#N/A</v>
      </c>
    </row>
    <row r="629" customFormat="false" ht="15" hidden="false" customHeight="false" outlineLevel="0" collapsed="false">
      <c r="A629" s="2"/>
      <c r="B629" s="2"/>
      <c r="C629" s="2"/>
      <c r="D629" s="2"/>
      <c r="E629" s="2"/>
      <c r="F629" s="2"/>
      <c r="G629" s="2" t="s">
        <v>1348</v>
      </c>
      <c r="H629" s="2"/>
      <c r="I629" s="2"/>
      <c r="J629" s="2"/>
      <c r="K629" s="2"/>
      <c r="L629" s="2"/>
      <c r="M629" s="2" t="e">
        <v>#N/A</v>
      </c>
      <c r="N629" s="2" t="e">
        <v>#N/A</v>
      </c>
      <c r="O629" s="2" t="e">
        <v>#N/A</v>
      </c>
      <c r="P629" s="2" t="e">
        <v>#N/A</v>
      </c>
      <c r="Q629" s="2" t="e">
        <v>#N/A</v>
      </c>
    </row>
    <row r="630" customFormat="false" ht="15" hidden="false" customHeight="false" outlineLevel="0" collapsed="false">
      <c r="A630" s="2"/>
      <c r="B630" s="2"/>
      <c r="C630" s="2"/>
      <c r="D630" s="2"/>
      <c r="E630" s="2"/>
      <c r="F630" s="2"/>
      <c r="G630" s="2" t="s">
        <v>1349</v>
      </c>
      <c r="H630" s="2"/>
      <c r="I630" s="2"/>
      <c r="J630" s="2"/>
      <c r="K630" s="2"/>
      <c r="L630" s="2"/>
      <c r="M630" s="2" t="e">
        <v>#N/A</v>
      </c>
      <c r="N630" s="2" t="e">
        <v>#N/A</v>
      </c>
      <c r="O630" s="2" t="e">
        <v>#N/A</v>
      </c>
      <c r="P630" s="2" t="e">
        <v>#N/A</v>
      </c>
      <c r="Q630" s="2" t="e">
        <v>#N/A</v>
      </c>
    </row>
    <row r="631" customFormat="false" ht="15" hidden="false" customHeight="false" outlineLevel="0" collapsed="false">
      <c r="A631" s="2"/>
      <c r="B631" s="2"/>
      <c r="C631" s="2"/>
      <c r="D631" s="2"/>
      <c r="E631" s="2"/>
      <c r="F631" s="2"/>
      <c r="G631" s="2" t="s">
        <v>1350</v>
      </c>
      <c r="H631" s="2"/>
      <c r="I631" s="2"/>
      <c r="J631" s="2"/>
      <c r="K631" s="2"/>
      <c r="L631" s="2"/>
      <c r="M631" s="2" t="e">
        <v>#N/A</v>
      </c>
      <c r="N631" s="2" t="e">
        <v>#N/A</v>
      </c>
      <c r="O631" s="2" t="e">
        <v>#N/A</v>
      </c>
      <c r="P631" s="2" t="e">
        <v>#N/A</v>
      </c>
      <c r="Q631" s="2" t="e">
        <v>#N/A</v>
      </c>
    </row>
    <row r="632" customFormat="false" ht="15" hidden="false" customHeight="false" outlineLevel="0" collapsed="false">
      <c r="A632" s="2"/>
      <c r="B632" s="2"/>
      <c r="C632" s="2"/>
      <c r="D632" s="2"/>
      <c r="E632" s="2"/>
      <c r="F632" s="2"/>
      <c r="G632" s="2" t="s">
        <v>1351</v>
      </c>
      <c r="H632" s="2"/>
      <c r="I632" s="2"/>
      <c r="J632" s="2"/>
      <c r="K632" s="2"/>
      <c r="L632" s="2"/>
      <c r="M632" s="2" t="e">
        <v>#N/A</v>
      </c>
      <c r="N632" s="2" t="e">
        <v>#N/A</v>
      </c>
      <c r="O632" s="2" t="e">
        <v>#N/A</v>
      </c>
      <c r="P632" s="2" t="e">
        <v>#N/A</v>
      </c>
      <c r="Q632" s="2" t="e">
        <v>#N/A</v>
      </c>
    </row>
    <row r="633" customFormat="false" ht="15" hidden="false" customHeight="false" outlineLevel="0" collapsed="false">
      <c r="A633" s="2"/>
      <c r="B633" s="2"/>
      <c r="C633" s="2"/>
      <c r="D633" s="2"/>
      <c r="E633" s="2"/>
      <c r="F633" s="2"/>
      <c r="G633" s="2" t="s">
        <v>1352</v>
      </c>
      <c r="H633" s="2"/>
      <c r="I633" s="2"/>
      <c r="J633" s="2"/>
      <c r="K633" s="2"/>
      <c r="L633" s="2"/>
      <c r="M633" s="2" t="e">
        <v>#N/A</v>
      </c>
      <c r="N633" s="2" t="e">
        <v>#N/A</v>
      </c>
      <c r="O633" s="2" t="e">
        <v>#N/A</v>
      </c>
      <c r="P633" s="2" t="e">
        <v>#N/A</v>
      </c>
      <c r="Q633" s="2" t="e">
        <v>#N/A</v>
      </c>
    </row>
    <row r="634" customFormat="false" ht="15" hidden="false" customHeight="false" outlineLevel="0" collapsed="false">
      <c r="A634" s="2"/>
      <c r="B634" s="2"/>
      <c r="C634" s="2"/>
      <c r="D634" s="2"/>
      <c r="E634" s="2"/>
      <c r="F634" s="2"/>
      <c r="G634" s="2" t="s">
        <v>1353</v>
      </c>
      <c r="H634" s="2"/>
      <c r="I634" s="2"/>
      <c r="J634" s="2"/>
      <c r="K634" s="2"/>
      <c r="L634" s="2"/>
      <c r="M634" s="2" t="e">
        <v>#N/A</v>
      </c>
      <c r="N634" s="2" t="e">
        <v>#N/A</v>
      </c>
      <c r="O634" s="2" t="e">
        <v>#N/A</v>
      </c>
      <c r="P634" s="2" t="e">
        <v>#N/A</v>
      </c>
      <c r="Q634" s="2" t="e">
        <v>#N/A</v>
      </c>
    </row>
    <row r="635" customFormat="false" ht="15" hidden="false" customHeight="false" outlineLevel="0" collapsed="false">
      <c r="A635" s="2"/>
      <c r="B635" s="2"/>
      <c r="C635" s="2"/>
      <c r="D635" s="2"/>
      <c r="E635" s="2"/>
      <c r="F635" s="2"/>
      <c r="G635" s="2" t="s">
        <v>1354</v>
      </c>
      <c r="H635" s="2"/>
      <c r="I635" s="2"/>
      <c r="J635" s="2"/>
      <c r="K635" s="2"/>
      <c r="L635" s="2"/>
      <c r="M635" s="2" t="e">
        <v>#N/A</v>
      </c>
      <c r="N635" s="2" t="e">
        <v>#N/A</v>
      </c>
      <c r="O635" s="2" t="e">
        <v>#N/A</v>
      </c>
      <c r="P635" s="2" t="e">
        <v>#N/A</v>
      </c>
      <c r="Q635" s="2" t="e">
        <v>#N/A</v>
      </c>
    </row>
    <row r="636" customFormat="false" ht="15" hidden="false" customHeight="false" outlineLevel="0" collapsed="false">
      <c r="A636" s="2"/>
      <c r="B636" s="2"/>
      <c r="C636" s="2"/>
      <c r="D636" s="2"/>
      <c r="E636" s="2"/>
      <c r="F636" s="2"/>
      <c r="G636" s="2" t="s">
        <v>1355</v>
      </c>
      <c r="H636" s="2"/>
      <c r="I636" s="2"/>
      <c r="J636" s="2"/>
      <c r="K636" s="2"/>
      <c r="L636" s="2"/>
      <c r="M636" s="2" t="e">
        <v>#N/A</v>
      </c>
      <c r="N636" s="2" t="e">
        <v>#N/A</v>
      </c>
      <c r="O636" s="2" t="e">
        <v>#N/A</v>
      </c>
      <c r="P636" s="2" t="e">
        <v>#N/A</v>
      </c>
      <c r="Q636" s="2" t="e">
        <v>#N/A</v>
      </c>
    </row>
    <row r="637" customFormat="false" ht="15" hidden="false" customHeight="false" outlineLevel="0" collapsed="false">
      <c r="A637" s="2"/>
      <c r="B637" s="2"/>
      <c r="C637" s="2"/>
      <c r="D637" s="2"/>
      <c r="E637" s="2"/>
      <c r="F637" s="2"/>
      <c r="G637" s="2" t="s">
        <v>1356</v>
      </c>
      <c r="H637" s="2"/>
      <c r="I637" s="2"/>
      <c r="J637" s="2"/>
      <c r="K637" s="2"/>
      <c r="L637" s="2"/>
      <c r="M637" s="2" t="e">
        <v>#N/A</v>
      </c>
      <c r="N637" s="2" t="e">
        <v>#N/A</v>
      </c>
      <c r="O637" s="2" t="e">
        <v>#N/A</v>
      </c>
      <c r="P637" s="2" t="e">
        <v>#N/A</v>
      </c>
      <c r="Q637" s="2" t="e">
        <v>#N/A</v>
      </c>
    </row>
    <row r="638" customFormat="false" ht="15" hidden="false" customHeight="false" outlineLevel="0" collapsed="false">
      <c r="A638" s="2"/>
      <c r="B638" s="2"/>
      <c r="C638" s="2"/>
      <c r="D638" s="2"/>
      <c r="E638" s="2"/>
      <c r="F638" s="2"/>
      <c r="G638" s="2" t="s">
        <v>1357</v>
      </c>
      <c r="H638" s="2"/>
      <c r="I638" s="2"/>
      <c r="J638" s="2"/>
      <c r="K638" s="2"/>
      <c r="L638" s="2"/>
      <c r="M638" s="2" t="e">
        <v>#N/A</v>
      </c>
      <c r="N638" s="2" t="e">
        <v>#N/A</v>
      </c>
      <c r="O638" s="2" t="e">
        <v>#N/A</v>
      </c>
      <c r="P638" s="2" t="e">
        <v>#N/A</v>
      </c>
      <c r="Q638" s="2" t="e">
        <v>#N/A</v>
      </c>
    </row>
    <row r="639" customFormat="false" ht="15" hidden="false" customHeight="false" outlineLevel="0" collapsed="false">
      <c r="A639" s="2"/>
      <c r="B639" s="2"/>
      <c r="C639" s="2"/>
      <c r="D639" s="2"/>
      <c r="E639" s="2"/>
      <c r="F639" s="2"/>
      <c r="G639" s="2" t="s">
        <v>1358</v>
      </c>
      <c r="H639" s="2"/>
      <c r="I639" s="2"/>
      <c r="J639" s="2"/>
      <c r="K639" s="2"/>
      <c r="L639" s="2"/>
      <c r="M639" s="2" t="e">
        <v>#N/A</v>
      </c>
      <c r="N639" s="2" t="e">
        <v>#N/A</v>
      </c>
      <c r="O639" s="2" t="e">
        <v>#N/A</v>
      </c>
      <c r="P639" s="2" t="e">
        <v>#N/A</v>
      </c>
      <c r="Q639" s="2" t="e">
        <v>#N/A</v>
      </c>
    </row>
    <row r="640" customFormat="false" ht="15" hidden="false" customHeight="false" outlineLevel="0" collapsed="false">
      <c r="A640" s="2"/>
      <c r="B640" s="2"/>
      <c r="C640" s="2"/>
      <c r="D640" s="2"/>
      <c r="E640" s="2"/>
      <c r="F640" s="2"/>
      <c r="G640" s="2" t="s">
        <v>1359</v>
      </c>
      <c r="H640" s="2"/>
      <c r="I640" s="2"/>
      <c r="J640" s="2"/>
      <c r="K640" s="2"/>
      <c r="L640" s="2"/>
      <c r="M640" s="2" t="e">
        <v>#N/A</v>
      </c>
      <c r="N640" s="2" t="e">
        <v>#N/A</v>
      </c>
      <c r="O640" s="2" t="e">
        <v>#N/A</v>
      </c>
      <c r="P640" s="2" t="e">
        <v>#N/A</v>
      </c>
      <c r="Q640" s="2" t="e">
        <v>#N/A</v>
      </c>
    </row>
    <row r="641" customFormat="false" ht="15" hidden="false" customHeight="false" outlineLevel="0" collapsed="false">
      <c r="A641" s="2"/>
      <c r="B641" s="2"/>
      <c r="C641" s="2"/>
      <c r="D641" s="2"/>
      <c r="E641" s="2"/>
      <c r="F641" s="2"/>
      <c r="G641" s="2" t="s">
        <v>1360</v>
      </c>
      <c r="H641" s="2"/>
      <c r="I641" s="2"/>
      <c r="J641" s="2"/>
      <c r="K641" s="2"/>
      <c r="L641" s="2"/>
      <c r="M641" s="2" t="e">
        <v>#N/A</v>
      </c>
      <c r="N641" s="2" t="e">
        <v>#N/A</v>
      </c>
      <c r="O641" s="2" t="e">
        <v>#N/A</v>
      </c>
      <c r="P641" s="2" t="e">
        <v>#N/A</v>
      </c>
      <c r="Q641" s="2" t="e">
        <v>#N/A</v>
      </c>
    </row>
    <row r="642" customFormat="false" ht="15" hidden="false" customHeight="false" outlineLevel="0" collapsed="false">
      <c r="A642" s="2"/>
      <c r="B642" s="2"/>
      <c r="C642" s="2"/>
      <c r="D642" s="2"/>
      <c r="E642" s="2"/>
      <c r="F642" s="2"/>
      <c r="G642" s="2" t="s">
        <v>1361</v>
      </c>
      <c r="H642" s="2"/>
      <c r="I642" s="2"/>
      <c r="J642" s="2"/>
      <c r="K642" s="2"/>
      <c r="L642" s="2"/>
      <c r="M642" s="2" t="e">
        <v>#N/A</v>
      </c>
      <c r="N642" s="2" t="e">
        <v>#N/A</v>
      </c>
      <c r="O642" s="2" t="e">
        <v>#N/A</v>
      </c>
      <c r="P642" s="2" t="e">
        <v>#N/A</v>
      </c>
      <c r="Q642" s="2" t="e">
        <v>#N/A</v>
      </c>
    </row>
    <row r="643" customFormat="false" ht="15" hidden="false" customHeight="false" outlineLevel="0" collapsed="false">
      <c r="A643" s="2"/>
      <c r="B643" s="2"/>
      <c r="C643" s="2"/>
      <c r="D643" s="2"/>
      <c r="E643" s="2"/>
      <c r="F643" s="2"/>
      <c r="G643" s="2" t="s">
        <v>1362</v>
      </c>
      <c r="H643" s="2"/>
      <c r="I643" s="2"/>
      <c r="J643" s="2"/>
      <c r="K643" s="2"/>
      <c r="L643" s="2"/>
      <c r="M643" s="2" t="e">
        <v>#N/A</v>
      </c>
      <c r="N643" s="2" t="e">
        <v>#N/A</v>
      </c>
      <c r="O643" s="2" t="e">
        <v>#N/A</v>
      </c>
      <c r="P643" s="2" t="e">
        <v>#N/A</v>
      </c>
      <c r="Q643" s="2" t="e">
        <v>#N/A</v>
      </c>
    </row>
    <row r="644" customFormat="false" ht="15" hidden="false" customHeight="false" outlineLevel="0" collapsed="false">
      <c r="A644" s="2"/>
      <c r="B644" s="2"/>
      <c r="C644" s="2"/>
      <c r="D644" s="2"/>
      <c r="E644" s="2"/>
      <c r="F644" s="2"/>
      <c r="G644" s="2" t="s">
        <v>1363</v>
      </c>
      <c r="H644" s="2"/>
      <c r="I644" s="2"/>
      <c r="J644" s="2"/>
      <c r="K644" s="2"/>
      <c r="L644" s="2"/>
      <c r="M644" s="2" t="e">
        <v>#N/A</v>
      </c>
      <c r="N644" s="2" t="e">
        <v>#N/A</v>
      </c>
      <c r="O644" s="2" t="e">
        <v>#N/A</v>
      </c>
      <c r="P644" s="2" t="e">
        <v>#N/A</v>
      </c>
      <c r="Q644" s="2" t="e">
        <v>#N/A</v>
      </c>
    </row>
    <row r="645" customFormat="false" ht="15" hidden="false" customHeight="false" outlineLevel="0" collapsed="false">
      <c r="A645" s="2"/>
      <c r="B645" s="2"/>
      <c r="C645" s="2"/>
      <c r="D645" s="2"/>
      <c r="E645" s="2"/>
      <c r="F645" s="2"/>
      <c r="G645" s="2" t="s">
        <v>1364</v>
      </c>
      <c r="H645" s="2"/>
      <c r="I645" s="2"/>
      <c r="J645" s="2"/>
      <c r="K645" s="2"/>
      <c r="L645" s="2"/>
      <c r="M645" s="2" t="e">
        <v>#N/A</v>
      </c>
      <c r="N645" s="2" t="e">
        <v>#N/A</v>
      </c>
      <c r="O645" s="2" t="e">
        <v>#N/A</v>
      </c>
      <c r="P645" s="2" t="e">
        <v>#N/A</v>
      </c>
      <c r="Q645" s="2" t="e">
        <v>#N/A</v>
      </c>
    </row>
    <row r="646" customFormat="false" ht="15" hidden="false" customHeight="false" outlineLevel="0" collapsed="false">
      <c r="A646" s="2"/>
      <c r="B646" s="2"/>
      <c r="C646" s="2"/>
      <c r="D646" s="2"/>
      <c r="E646" s="2"/>
      <c r="F646" s="2"/>
      <c r="G646" s="2" t="s">
        <v>1365</v>
      </c>
      <c r="H646" s="2"/>
      <c r="I646" s="2"/>
      <c r="J646" s="2"/>
      <c r="K646" s="2"/>
      <c r="L646" s="2"/>
      <c r="M646" s="2" t="e">
        <v>#N/A</v>
      </c>
      <c r="N646" s="2" t="e">
        <v>#N/A</v>
      </c>
      <c r="O646" s="2" t="e">
        <v>#N/A</v>
      </c>
      <c r="P646" s="2" t="e">
        <v>#N/A</v>
      </c>
      <c r="Q646" s="2" t="e">
        <v>#N/A</v>
      </c>
    </row>
    <row r="647" customFormat="false" ht="15" hidden="false" customHeight="false" outlineLevel="0" collapsed="false">
      <c r="A647" s="2"/>
      <c r="B647" s="2"/>
      <c r="C647" s="2"/>
      <c r="D647" s="2"/>
      <c r="E647" s="2"/>
      <c r="F647" s="2"/>
      <c r="G647" s="2" t="s">
        <v>1366</v>
      </c>
      <c r="H647" s="2"/>
      <c r="I647" s="2"/>
      <c r="J647" s="2"/>
      <c r="K647" s="2"/>
      <c r="L647" s="2"/>
      <c r="M647" s="2" t="e">
        <v>#N/A</v>
      </c>
      <c r="N647" s="2" t="e">
        <v>#N/A</v>
      </c>
      <c r="O647" s="2" t="e">
        <v>#N/A</v>
      </c>
      <c r="P647" s="2" t="e">
        <v>#N/A</v>
      </c>
      <c r="Q647" s="2" t="e">
        <v>#N/A</v>
      </c>
    </row>
    <row r="648" customFormat="false" ht="15" hidden="false" customHeight="false" outlineLevel="0" collapsed="false">
      <c r="A648" s="2"/>
      <c r="B648" s="2"/>
      <c r="C648" s="2"/>
      <c r="D648" s="2"/>
      <c r="E648" s="2"/>
      <c r="F648" s="2"/>
      <c r="G648" s="2" t="s">
        <v>1367</v>
      </c>
      <c r="H648" s="2"/>
      <c r="I648" s="2"/>
      <c r="J648" s="2"/>
      <c r="K648" s="2"/>
      <c r="L648" s="2"/>
      <c r="M648" s="2" t="e">
        <v>#N/A</v>
      </c>
      <c r="N648" s="2" t="e">
        <v>#N/A</v>
      </c>
      <c r="O648" s="2" t="e">
        <v>#N/A</v>
      </c>
      <c r="P648" s="2" t="e">
        <v>#N/A</v>
      </c>
      <c r="Q648" s="2" t="e">
        <v>#N/A</v>
      </c>
    </row>
    <row r="649" customFormat="false" ht="15" hidden="false" customHeight="false" outlineLevel="0" collapsed="false">
      <c r="A649" s="2"/>
      <c r="B649" s="2"/>
      <c r="C649" s="2"/>
      <c r="D649" s="2"/>
      <c r="E649" s="2"/>
      <c r="F649" s="2"/>
      <c r="G649" s="2" t="s">
        <v>1368</v>
      </c>
      <c r="H649" s="2"/>
      <c r="I649" s="2"/>
      <c r="J649" s="2"/>
      <c r="K649" s="2"/>
      <c r="L649" s="2"/>
      <c r="M649" s="2" t="e">
        <v>#N/A</v>
      </c>
      <c r="N649" s="2" t="e">
        <v>#N/A</v>
      </c>
      <c r="O649" s="2" t="e">
        <v>#N/A</v>
      </c>
      <c r="P649" s="2" t="e">
        <v>#N/A</v>
      </c>
      <c r="Q649" s="2" t="e">
        <v>#N/A</v>
      </c>
    </row>
    <row r="650" customFormat="false" ht="15" hidden="false" customHeight="false" outlineLevel="0" collapsed="false">
      <c r="A650" s="2"/>
      <c r="B650" s="2"/>
      <c r="C650" s="2"/>
      <c r="D650" s="2"/>
      <c r="E650" s="2"/>
      <c r="F650" s="2"/>
      <c r="G650" s="2" t="s">
        <v>1369</v>
      </c>
      <c r="H650" s="2"/>
      <c r="I650" s="2"/>
      <c r="J650" s="2"/>
      <c r="K650" s="2"/>
      <c r="L650" s="2"/>
      <c r="M650" s="2" t="e">
        <v>#N/A</v>
      </c>
      <c r="N650" s="2" t="e">
        <v>#N/A</v>
      </c>
      <c r="O650" s="2" t="e">
        <v>#N/A</v>
      </c>
      <c r="P650" s="2" t="e">
        <v>#N/A</v>
      </c>
      <c r="Q650" s="2" t="e">
        <v>#N/A</v>
      </c>
    </row>
    <row r="651" customFormat="false" ht="15" hidden="false" customHeight="false" outlineLevel="0" collapsed="false">
      <c r="A651" s="2"/>
      <c r="B651" s="2"/>
      <c r="C651" s="2"/>
      <c r="D651" s="2"/>
      <c r="E651" s="2"/>
      <c r="F651" s="2"/>
      <c r="G651" s="2" t="s">
        <v>1370</v>
      </c>
      <c r="H651" s="2"/>
      <c r="I651" s="2"/>
      <c r="J651" s="2"/>
      <c r="K651" s="2"/>
      <c r="L651" s="2"/>
      <c r="M651" s="2" t="e">
        <v>#N/A</v>
      </c>
      <c r="N651" s="2" t="e">
        <v>#N/A</v>
      </c>
      <c r="O651" s="2" t="e">
        <v>#N/A</v>
      </c>
      <c r="P651" s="2" t="e">
        <v>#N/A</v>
      </c>
      <c r="Q651" s="2" t="e">
        <v>#N/A</v>
      </c>
    </row>
    <row r="652" customFormat="false" ht="15" hidden="false" customHeight="false" outlineLevel="0" collapsed="false">
      <c r="A652" s="2"/>
      <c r="B652" s="2"/>
      <c r="C652" s="2"/>
      <c r="D652" s="2"/>
      <c r="E652" s="2"/>
      <c r="F652" s="2"/>
      <c r="G652" s="2" t="s">
        <v>1371</v>
      </c>
      <c r="H652" s="2"/>
      <c r="I652" s="2"/>
      <c r="J652" s="2"/>
      <c r="K652" s="2"/>
      <c r="L652" s="2"/>
      <c r="M652" s="2" t="e">
        <v>#N/A</v>
      </c>
      <c r="N652" s="2" t="e">
        <v>#N/A</v>
      </c>
      <c r="O652" s="2" t="e">
        <v>#N/A</v>
      </c>
      <c r="P652" s="2" t="e">
        <v>#N/A</v>
      </c>
      <c r="Q652" s="2" t="e">
        <v>#N/A</v>
      </c>
    </row>
    <row r="653" customFormat="false" ht="15" hidden="false" customHeight="false" outlineLevel="0" collapsed="false">
      <c r="A653" s="2"/>
      <c r="B653" s="2"/>
      <c r="C653" s="2"/>
      <c r="D653" s="2"/>
      <c r="E653" s="2"/>
      <c r="F653" s="2"/>
      <c r="G653" s="2" t="s">
        <v>1372</v>
      </c>
      <c r="H653" s="2"/>
      <c r="I653" s="2"/>
      <c r="J653" s="2"/>
      <c r="K653" s="2"/>
      <c r="L653" s="2"/>
      <c r="M653" s="2" t="e">
        <v>#N/A</v>
      </c>
      <c r="N653" s="2" t="e">
        <v>#N/A</v>
      </c>
      <c r="O653" s="2" t="e">
        <v>#N/A</v>
      </c>
      <c r="P653" s="2" t="e">
        <v>#N/A</v>
      </c>
      <c r="Q653" s="2" t="e">
        <v>#N/A</v>
      </c>
    </row>
    <row r="654" customFormat="false" ht="15" hidden="false" customHeight="false" outlineLevel="0" collapsed="false">
      <c r="A654" s="2"/>
      <c r="B654" s="2"/>
      <c r="C654" s="2"/>
      <c r="D654" s="2"/>
      <c r="E654" s="2"/>
      <c r="F654" s="2"/>
      <c r="G654" s="2" t="s">
        <v>1373</v>
      </c>
      <c r="H654" s="2"/>
      <c r="I654" s="2"/>
      <c r="J654" s="2"/>
      <c r="K654" s="2"/>
      <c r="L654" s="2"/>
      <c r="M654" s="2" t="e">
        <v>#N/A</v>
      </c>
      <c r="N654" s="2" t="e">
        <v>#N/A</v>
      </c>
      <c r="O654" s="2" t="e">
        <v>#N/A</v>
      </c>
      <c r="P654" s="2" t="e">
        <v>#N/A</v>
      </c>
      <c r="Q654" s="2" t="e">
        <v>#N/A</v>
      </c>
    </row>
    <row r="655" customFormat="false" ht="15" hidden="false" customHeight="false" outlineLevel="0" collapsed="false">
      <c r="A655" s="2"/>
      <c r="B655" s="2"/>
      <c r="C655" s="2"/>
      <c r="D655" s="2"/>
      <c r="E655" s="2"/>
      <c r="F655" s="2"/>
      <c r="G655" s="2" t="s">
        <v>1374</v>
      </c>
      <c r="H655" s="2"/>
      <c r="I655" s="2"/>
      <c r="J655" s="2"/>
      <c r="K655" s="2"/>
      <c r="L655" s="2"/>
      <c r="M655" s="2" t="e">
        <v>#N/A</v>
      </c>
      <c r="N655" s="2" t="e">
        <v>#N/A</v>
      </c>
      <c r="O655" s="2" t="e">
        <v>#N/A</v>
      </c>
      <c r="P655" s="2" t="e">
        <v>#N/A</v>
      </c>
      <c r="Q655" s="2" t="e">
        <v>#N/A</v>
      </c>
    </row>
    <row r="656" customFormat="false" ht="15" hidden="false" customHeight="false" outlineLevel="0" collapsed="false">
      <c r="A656" s="2"/>
      <c r="B656" s="2"/>
      <c r="C656" s="2"/>
      <c r="D656" s="2"/>
      <c r="E656" s="2"/>
      <c r="F656" s="2"/>
      <c r="G656" s="2" t="s">
        <v>1375</v>
      </c>
      <c r="H656" s="2"/>
      <c r="I656" s="2"/>
      <c r="J656" s="2"/>
      <c r="K656" s="2"/>
      <c r="L656" s="2"/>
      <c r="M656" s="2" t="e">
        <v>#N/A</v>
      </c>
      <c r="N656" s="2" t="e">
        <v>#N/A</v>
      </c>
      <c r="O656" s="2" t="e">
        <v>#N/A</v>
      </c>
      <c r="P656" s="2" t="e">
        <v>#N/A</v>
      </c>
      <c r="Q656" s="2" t="e">
        <v>#N/A</v>
      </c>
    </row>
    <row r="657" customFormat="false" ht="15" hidden="false" customHeight="false" outlineLevel="0" collapsed="false">
      <c r="A657" s="2"/>
      <c r="B657" s="2"/>
      <c r="C657" s="2"/>
      <c r="D657" s="2"/>
      <c r="E657" s="2"/>
      <c r="F657" s="2"/>
      <c r="G657" s="2" t="s">
        <v>1376</v>
      </c>
      <c r="H657" s="2"/>
      <c r="I657" s="2"/>
      <c r="J657" s="2"/>
      <c r="K657" s="2"/>
      <c r="L657" s="2"/>
      <c r="M657" s="2" t="e">
        <v>#N/A</v>
      </c>
      <c r="N657" s="2" t="e">
        <v>#N/A</v>
      </c>
      <c r="O657" s="2" t="e">
        <v>#N/A</v>
      </c>
      <c r="P657" s="2" t="e">
        <v>#N/A</v>
      </c>
      <c r="Q657" s="2" t="e">
        <v>#N/A</v>
      </c>
    </row>
    <row r="658" customFormat="false" ht="15" hidden="false" customHeight="false" outlineLevel="0" collapsed="false">
      <c r="A658" s="2"/>
      <c r="B658" s="2"/>
      <c r="C658" s="2"/>
      <c r="D658" s="2"/>
      <c r="E658" s="2"/>
      <c r="F658" s="2"/>
      <c r="G658" s="2" t="s">
        <v>1377</v>
      </c>
      <c r="H658" s="2"/>
      <c r="I658" s="2"/>
      <c r="J658" s="2"/>
      <c r="K658" s="2"/>
      <c r="L658" s="2"/>
      <c r="M658" s="2" t="e">
        <v>#N/A</v>
      </c>
      <c r="N658" s="2" t="e">
        <v>#N/A</v>
      </c>
      <c r="O658" s="2" t="e">
        <v>#N/A</v>
      </c>
      <c r="P658" s="2" t="e">
        <v>#N/A</v>
      </c>
      <c r="Q658" s="2" t="e">
        <v>#N/A</v>
      </c>
    </row>
    <row r="659" customFormat="false" ht="15" hidden="false" customHeight="false" outlineLevel="0" collapsed="false">
      <c r="A659" s="2"/>
      <c r="B659" s="2"/>
      <c r="C659" s="2"/>
      <c r="D659" s="2"/>
      <c r="E659" s="2"/>
      <c r="F659" s="2"/>
      <c r="G659" s="2" t="s">
        <v>1378</v>
      </c>
      <c r="H659" s="2"/>
      <c r="I659" s="2"/>
      <c r="J659" s="2"/>
      <c r="K659" s="2"/>
      <c r="L659" s="2"/>
      <c r="M659" s="2" t="e">
        <v>#N/A</v>
      </c>
      <c r="N659" s="2" t="e">
        <v>#N/A</v>
      </c>
      <c r="O659" s="2" t="e">
        <v>#N/A</v>
      </c>
      <c r="P659" s="2" t="e">
        <v>#N/A</v>
      </c>
      <c r="Q659" s="2" t="e">
        <v>#N/A</v>
      </c>
    </row>
    <row r="660" customFormat="false" ht="15" hidden="false" customHeight="false" outlineLevel="0" collapsed="false">
      <c r="A660" s="2"/>
      <c r="B660" s="2"/>
      <c r="C660" s="2"/>
      <c r="D660" s="2"/>
      <c r="E660" s="2"/>
      <c r="F660" s="2"/>
      <c r="G660" s="2" t="s">
        <v>1379</v>
      </c>
      <c r="H660" s="2"/>
      <c r="I660" s="2"/>
      <c r="J660" s="2"/>
      <c r="K660" s="2"/>
      <c r="L660" s="2"/>
      <c r="M660" s="2" t="e">
        <v>#N/A</v>
      </c>
      <c r="N660" s="2" t="e">
        <v>#N/A</v>
      </c>
      <c r="O660" s="2" t="e">
        <v>#N/A</v>
      </c>
      <c r="P660" s="2" t="e">
        <v>#N/A</v>
      </c>
      <c r="Q660" s="2" t="e">
        <v>#N/A</v>
      </c>
    </row>
    <row r="661" customFormat="false" ht="15" hidden="false" customHeight="false" outlineLevel="0" collapsed="false">
      <c r="A661" s="2"/>
      <c r="B661" s="2"/>
      <c r="C661" s="2"/>
      <c r="D661" s="2"/>
      <c r="E661" s="2"/>
      <c r="F661" s="2"/>
      <c r="G661" s="2" t="s">
        <v>1380</v>
      </c>
      <c r="H661" s="2"/>
      <c r="I661" s="2"/>
      <c r="J661" s="2"/>
      <c r="K661" s="2"/>
      <c r="L661" s="2"/>
      <c r="M661" s="2" t="e">
        <v>#N/A</v>
      </c>
      <c r="N661" s="2" t="e">
        <v>#N/A</v>
      </c>
      <c r="O661" s="2" t="e">
        <v>#N/A</v>
      </c>
      <c r="P661" s="2" t="e">
        <v>#N/A</v>
      </c>
      <c r="Q661" s="2" t="e">
        <v>#N/A</v>
      </c>
    </row>
    <row r="662" customFormat="false" ht="15" hidden="false" customHeight="false" outlineLevel="0" collapsed="false">
      <c r="A662" s="2"/>
      <c r="B662" s="2"/>
      <c r="C662" s="2"/>
      <c r="D662" s="2"/>
      <c r="E662" s="2"/>
      <c r="F662" s="2"/>
      <c r="G662" s="2" t="s">
        <v>1381</v>
      </c>
      <c r="H662" s="2"/>
      <c r="I662" s="2"/>
      <c r="J662" s="2"/>
      <c r="K662" s="2"/>
      <c r="L662" s="2"/>
      <c r="M662" s="2" t="e">
        <v>#N/A</v>
      </c>
      <c r="N662" s="2" t="e">
        <v>#N/A</v>
      </c>
      <c r="O662" s="2" t="e">
        <v>#N/A</v>
      </c>
      <c r="P662" s="2" t="e">
        <v>#N/A</v>
      </c>
      <c r="Q662" s="2" t="e">
        <v>#N/A</v>
      </c>
    </row>
    <row r="663" customFormat="false" ht="15" hidden="false" customHeight="false" outlineLevel="0" collapsed="false">
      <c r="A663" s="2"/>
      <c r="B663" s="2"/>
      <c r="C663" s="2"/>
      <c r="D663" s="2"/>
      <c r="E663" s="2"/>
      <c r="F663" s="2"/>
      <c r="G663" s="2" t="s">
        <v>1382</v>
      </c>
      <c r="H663" s="2"/>
      <c r="I663" s="2"/>
      <c r="J663" s="2"/>
      <c r="K663" s="2"/>
      <c r="L663" s="2"/>
      <c r="M663" s="2" t="e">
        <v>#N/A</v>
      </c>
      <c r="N663" s="2" t="e">
        <v>#N/A</v>
      </c>
      <c r="O663" s="2" t="e">
        <v>#N/A</v>
      </c>
      <c r="P663" s="2" t="e">
        <v>#N/A</v>
      </c>
      <c r="Q663" s="2" t="e">
        <v>#N/A</v>
      </c>
    </row>
    <row r="664" customFormat="false" ht="15" hidden="false" customHeight="false" outlineLevel="0" collapsed="false">
      <c r="A664" s="2"/>
      <c r="B664" s="2"/>
      <c r="C664" s="2"/>
      <c r="D664" s="2"/>
      <c r="E664" s="2"/>
      <c r="F664" s="2"/>
      <c r="G664" s="2" t="s">
        <v>1383</v>
      </c>
      <c r="H664" s="2"/>
      <c r="I664" s="2"/>
      <c r="J664" s="2"/>
      <c r="K664" s="2"/>
      <c r="L664" s="2"/>
      <c r="M664" s="2" t="e">
        <v>#N/A</v>
      </c>
      <c r="N664" s="2" t="e">
        <v>#N/A</v>
      </c>
      <c r="O664" s="2" t="e">
        <v>#N/A</v>
      </c>
      <c r="P664" s="2" t="e">
        <v>#N/A</v>
      </c>
      <c r="Q664" s="2" t="e">
        <v>#N/A</v>
      </c>
    </row>
    <row r="665" customFormat="false" ht="15" hidden="false" customHeight="false" outlineLevel="0" collapsed="false">
      <c r="A665" s="2"/>
      <c r="B665" s="2"/>
      <c r="C665" s="2"/>
      <c r="D665" s="2"/>
      <c r="E665" s="2"/>
      <c r="F665" s="2"/>
      <c r="G665" s="2" t="s">
        <v>1384</v>
      </c>
      <c r="H665" s="2"/>
      <c r="I665" s="2"/>
      <c r="J665" s="2"/>
      <c r="K665" s="2"/>
      <c r="L665" s="2"/>
      <c r="M665" s="2" t="e">
        <v>#N/A</v>
      </c>
      <c r="N665" s="2" t="e">
        <v>#N/A</v>
      </c>
      <c r="O665" s="2" t="e">
        <v>#N/A</v>
      </c>
      <c r="P665" s="2" t="e">
        <v>#N/A</v>
      </c>
      <c r="Q665" s="2" t="e">
        <v>#N/A</v>
      </c>
    </row>
    <row r="666" customFormat="false" ht="15" hidden="false" customHeight="false" outlineLevel="0" collapsed="false">
      <c r="A666" s="2"/>
      <c r="B666" s="2"/>
      <c r="C666" s="2"/>
      <c r="D666" s="2"/>
      <c r="E666" s="2"/>
      <c r="F666" s="2"/>
      <c r="G666" s="2" t="s">
        <v>1385</v>
      </c>
      <c r="H666" s="2"/>
      <c r="I666" s="2"/>
      <c r="J666" s="2"/>
      <c r="K666" s="2"/>
      <c r="L666" s="2"/>
      <c r="M666" s="2" t="e">
        <v>#N/A</v>
      </c>
      <c r="N666" s="2" t="e">
        <v>#N/A</v>
      </c>
      <c r="O666" s="2" t="e">
        <v>#N/A</v>
      </c>
      <c r="P666" s="2" t="e">
        <v>#N/A</v>
      </c>
      <c r="Q666" s="2" t="e">
        <v>#N/A</v>
      </c>
    </row>
    <row r="667" customFormat="false" ht="15" hidden="false" customHeight="false" outlineLevel="0" collapsed="false">
      <c r="A667" s="2"/>
      <c r="B667" s="2"/>
      <c r="C667" s="2"/>
      <c r="D667" s="2"/>
      <c r="E667" s="2"/>
      <c r="F667" s="2"/>
      <c r="G667" s="2" t="s">
        <v>1386</v>
      </c>
      <c r="H667" s="2"/>
      <c r="I667" s="2"/>
      <c r="J667" s="2"/>
      <c r="K667" s="2"/>
      <c r="L667" s="2"/>
      <c r="M667" s="2" t="e">
        <v>#N/A</v>
      </c>
      <c r="N667" s="2" t="e">
        <v>#N/A</v>
      </c>
      <c r="O667" s="2" t="e">
        <v>#N/A</v>
      </c>
      <c r="P667" s="2" t="e">
        <v>#N/A</v>
      </c>
      <c r="Q667" s="2" t="e">
        <v>#N/A</v>
      </c>
    </row>
    <row r="668" customFormat="false" ht="15" hidden="false" customHeight="false" outlineLevel="0" collapsed="false">
      <c r="A668" s="2"/>
      <c r="B668" s="2"/>
      <c r="C668" s="2"/>
      <c r="D668" s="2"/>
      <c r="E668" s="2"/>
      <c r="F668" s="2"/>
      <c r="G668" s="2" t="s">
        <v>1387</v>
      </c>
      <c r="H668" s="2"/>
      <c r="I668" s="2"/>
      <c r="J668" s="2"/>
      <c r="K668" s="2"/>
      <c r="L668" s="2"/>
      <c r="M668" s="2" t="e">
        <v>#N/A</v>
      </c>
      <c r="N668" s="2" t="e">
        <v>#N/A</v>
      </c>
      <c r="O668" s="2" t="e">
        <v>#N/A</v>
      </c>
      <c r="P668" s="2" t="e">
        <v>#N/A</v>
      </c>
      <c r="Q668" s="2" t="e">
        <v>#N/A</v>
      </c>
    </row>
    <row r="669" customFormat="false" ht="15" hidden="false" customHeight="false" outlineLevel="0" collapsed="false">
      <c r="A669" s="2"/>
      <c r="B669" s="2"/>
      <c r="C669" s="2"/>
      <c r="D669" s="2"/>
      <c r="E669" s="2"/>
      <c r="F669" s="2"/>
      <c r="G669" s="2" t="s">
        <v>1388</v>
      </c>
      <c r="H669" s="2"/>
      <c r="I669" s="2"/>
      <c r="J669" s="2"/>
      <c r="K669" s="2"/>
      <c r="L669" s="2"/>
      <c r="M669" s="2" t="e">
        <v>#N/A</v>
      </c>
      <c r="N669" s="2" t="e">
        <v>#N/A</v>
      </c>
      <c r="O669" s="2" t="e">
        <v>#N/A</v>
      </c>
      <c r="P669" s="2" t="e">
        <v>#N/A</v>
      </c>
      <c r="Q669" s="2" t="e">
        <v>#N/A</v>
      </c>
    </row>
    <row r="670" customFormat="false" ht="15" hidden="false" customHeight="false" outlineLevel="0" collapsed="false">
      <c r="A670" s="2"/>
      <c r="B670" s="2"/>
      <c r="C670" s="2"/>
      <c r="D670" s="2"/>
      <c r="E670" s="2"/>
      <c r="F670" s="2"/>
      <c r="G670" s="2" t="s">
        <v>1389</v>
      </c>
      <c r="H670" s="2"/>
      <c r="I670" s="2"/>
      <c r="J670" s="2"/>
      <c r="K670" s="2"/>
      <c r="L670" s="2"/>
      <c r="M670" s="2" t="e">
        <v>#N/A</v>
      </c>
      <c r="N670" s="2" t="e">
        <v>#N/A</v>
      </c>
      <c r="O670" s="2" t="e">
        <v>#N/A</v>
      </c>
      <c r="P670" s="2" t="e">
        <v>#N/A</v>
      </c>
      <c r="Q670" s="2" t="e">
        <v>#N/A</v>
      </c>
    </row>
    <row r="671" customFormat="false" ht="15" hidden="false" customHeight="false" outlineLevel="0" collapsed="false">
      <c r="A671" s="2"/>
      <c r="B671" s="2"/>
      <c r="C671" s="2"/>
      <c r="D671" s="2"/>
      <c r="E671" s="2"/>
      <c r="F671" s="2"/>
      <c r="G671" s="2" t="s">
        <v>1390</v>
      </c>
      <c r="H671" s="2"/>
      <c r="I671" s="2"/>
      <c r="J671" s="2"/>
      <c r="K671" s="2"/>
      <c r="L671" s="2"/>
      <c r="M671" s="2" t="e">
        <v>#N/A</v>
      </c>
      <c r="N671" s="2" t="e">
        <v>#N/A</v>
      </c>
      <c r="O671" s="2" t="e">
        <v>#N/A</v>
      </c>
      <c r="P671" s="2" t="e">
        <v>#N/A</v>
      </c>
      <c r="Q671" s="2" t="e">
        <v>#N/A</v>
      </c>
    </row>
    <row r="672" customFormat="false" ht="15" hidden="false" customHeight="false" outlineLevel="0" collapsed="false">
      <c r="A672" s="2"/>
      <c r="B672" s="2"/>
      <c r="C672" s="2"/>
      <c r="D672" s="2"/>
      <c r="E672" s="2"/>
      <c r="F672" s="2"/>
      <c r="G672" s="2" t="s">
        <v>1391</v>
      </c>
      <c r="H672" s="2"/>
      <c r="I672" s="2"/>
      <c r="J672" s="2"/>
      <c r="K672" s="2"/>
      <c r="L672" s="2"/>
      <c r="M672" s="2" t="e">
        <v>#N/A</v>
      </c>
      <c r="N672" s="2" t="e">
        <v>#N/A</v>
      </c>
      <c r="O672" s="2" t="e">
        <v>#N/A</v>
      </c>
      <c r="P672" s="2" t="e">
        <v>#N/A</v>
      </c>
      <c r="Q672" s="2" t="e">
        <v>#N/A</v>
      </c>
    </row>
    <row r="673" customFormat="false" ht="15" hidden="false" customHeight="false" outlineLevel="0" collapsed="false">
      <c r="A673" s="2"/>
      <c r="B673" s="2"/>
      <c r="C673" s="2"/>
      <c r="D673" s="2"/>
      <c r="E673" s="2"/>
      <c r="F673" s="2"/>
      <c r="G673" s="2" t="s">
        <v>1392</v>
      </c>
      <c r="H673" s="2"/>
      <c r="I673" s="2"/>
      <c r="J673" s="2"/>
      <c r="K673" s="2"/>
      <c r="L673" s="2"/>
      <c r="M673" s="2" t="e">
        <v>#N/A</v>
      </c>
      <c r="N673" s="2" t="e">
        <v>#N/A</v>
      </c>
      <c r="O673" s="2" t="e">
        <v>#N/A</v>
      </c>
      <c r="P673" s="2" t="e">
        <v>#N/A</v>
      </c>
      <c r="Q673" s="2" t="e">
        <v>#N/A</v>
      </c>
    </row>
    <row r="674" customFormat="false" ht="15" hidden="false" customHeight="false" outlineLevel="0" collapsed="false">
      <c r="A674" s="2"/>
      <c r="B674" s="2"/>
      <c r="C674" s="2"/>
      <c r="D674" s="2"/>
      <c r="E674" s="2"/>
      <c r="F674" s="2"/>
      <c r="G674" s="2" t="s">
        <v>1393</v>
      </c>
      <c r="H674" s="2"/>
      <c r="I674" s="2"/>
      <c r="J674" s="2"/>
      <c r="K674" s="2"/>
      <c r="L674" s="2"/>
      <c r="M674" s="2" t="e">
        <v>#N/A</v>
      </c>
      <c r="N674" s="2" t="e">
        <v>#N/A</v>
      </c>
      <c r="O674" s="2" t="e">
        <v>#N/A</v>
      </c>
      <c r="P674" s="2" t="e">
        <v>#N/A</v>
      </c>
      <c r="Q674" s="2" t="e">
        <v>#N/A</v>
      </c>
    </row>
    <row r="675" customFormat="false" ht="15" hidden="false" customHeight="false" outlineLevel="0" collapsed="false">
      <c r="A675" s="2"/>
      <c r="B675" s="2"/>
      <c r="C675" s="2"/>
      <c r="D675" s="2"/>
      <c r="E675" s="2"/>
      <c r="F675" s="2"/>
      <c r="G675" s="2" t="s">
        <v>1394</v>
      </c>
      <c r="H675" s="2"/>
      <c r="I675" s="2"/>
      <c r="J675" s="2"/>
      <c r="K675" s="2"/>
      <c r="L675" s="2"/>
      <c r="M675" s="2" t="e">
        <v>#N/A</v>
      </c>
      <c r="N675" s="2" t="e">
        <v>#N/A</v>
      </c>
      <c r="O675" s="2" t="e">
        <v>#N/A</v>
      </c>
      <c r="P675" s="2" t="e">
        <v>#N/A</v>
      </c>
      <c r="Q675" s="2" t="e">
        <v>#N/A</v>
      </c>
    </row>
    <row r="676" customFormat="false" ht="15" hidden="false" customHeight="false" outlineLevel="0" collapsed="false">
      <c r="A676" s="2"/>
      <c r="B676" s="2"/>
      <c r="C676" s="2"/>
      <c r="D676" s="2"/>
      <c r="E676" s="2"/>
      <c r="F676" s="2"/>
      <c r="G676" s="2" t="s">
        <v>1395</v>
      </c>
      <c r="H676" s="2"/>
      <c r="I676" s="2"/>
      <c r="J676" s="2"/>
      <c r="K676" s="2"/>
      <c r="L676" s="2"/>
      <c r="M676" s="2" t="e">
        <v>#N/A</v>
      </c>
      <c r="N676" s="2" t="e">
        <v>#N/A</v>
      </c>
      <c r="O676" s="2" t="e">
        <v>#N/A</v>
      </c>
      <c r="P676" s="2" t="e">
        <v>#N/A</v>
      </c>
      <c r="Q676" s="2" t="e">
        <v>#N/A</v>
      </c>
    </row>
    <row r="677" customFormat="false" ht="15" hidden="false" customHeight="false" outlineLevel="0" collapsed="false">
      <c r="A677" s="2"/>
      <c r="B677" s="2"/>
      <c r="C677" s="2"/>
      <c r="D677" s="2"/>
      <c r="E677" s="2"/>
      <c r="F677" s="2"/>
      <c r="G677" s="2" t="s">
        <v>1396</v>
      </c>
      <c r="H677" s="2"/>
      <c r="I677" s="2"/>
      <c r="J677" s="2"/>
      <c r="K677" s="2"/>
      <c r="L677" s="2"/>
      <c r="M677" s="2" t="e">
        <v>#N/A</v>
      </c>
      <c r="N677" s="2" t="e">
        <v>#N/A</v>
      </c>
      <c r="O677" s="2" t="e">
        <v>#N/A</v>
      </c>
      <c r="P677" s="2" t="e">
        <v>#N/A</v>
      </c>
      <c r="Q677" s="2" t="e">
        <v>#N/A</v>
      </c>
    </row>
    <row r="678" customFormat="false" ht="15" hidden="false" customHeight="false" outlineLevel="0" collapsed="false">
      <c r="A678" s="2"/>
      <c r="B678" s="2"/>
      <c r="C678" s="2"/>
      <c r="D678" s="2"/>
      <c r="E678" s="2"/>
      <c r="F678" s="2"/>
      <c r="G678" s="2" t="s">
        <v>1397</v>
      </c>
      <c r="H678" s="2"/>
      <c r="I678" s="2"/>
      <c r="J678" s="2"/>
      <c r="K678" s="2"/>
      <c r="L678" s="2"/>
      <c r="M678" s="2" t="e">
        <v>#N/A</v>
      </c>
      <c r="N678" s="2" t="e">
        <v>#N/A</v>
      </c>
      <c r="O678" s="2" t="e">
        <v>#N/A</v>
      </c>
      <c r="P678" s="2" t="e">
        <v>#N/A</v>
      </c>
      <c r="Q678" s="2" t="e">
        <v>#N/A</v>
      </c>
    </row>
    <row r="679" customFormat="false" ht="15" hidden="false" customHeight="false" outlineLevel="0" collapsed="false">
      <c r="A679" s="2"/>
      <c r="B679" s="2"/>
      <c r="C679" s="2"/>
      <c r="D679" s="2"/>
      <c r="E679" s="2"/>
      <c r="F679" s="2"/>
      <c r="G679" s="2" t="s">
        <v>1398</v>
      </c>
      <c r="H679" s="2"/>
      <c r="I679" s="2"/>
      <c r="J679" s="2"/>
      <c r="K679" s="2"/>
      <c r="L679" s="2"/>
      <c r="M679" s="2" t="e">
        <v>#N/A</v>
      </c>
      <c r="N679" s="2" t="e">
        <v>#N/A</v>
      </c>
      <c r="O679" s="2" t="e">
        <v>#N/A</v>
      </c>
      <c r="P679" s="2" t="e">
        <v>#N/A</v>
      </c>
      <c r="Q679" s="2" t="e">
        <v>#N/A</v>
      </c>
    </row>
    <row r="680" customFormat="false" ht="15" hidden="false" customHeight="false" outlineLevel="0" collapsed="false">
      <c r="A680" s="2"/>
      <c r="B680" s="2"/>
      <c r="C680" s="2"/>
      <c r="D680" s="2"/>
      <c r="E680" s="2"/>
      <c r="F680" s="2"/>
      <c r="G680" s="2" t="s">
        <v>1399</v>
      </c>
      <c r="H680" s="2"/>
      <c r="I680" s="2"/>
      <c r="J680" s="2"/>
      <c r="K680" s="2"/>
      <c r="L680" s="2"/>
      <c r="M680" s="2" t="e">
        <v>#N/A</v>
      </c>
      <c r="N680" s="2" t="e">
        <v>#N/A</v>
      </c>
      <c r="O680" s="2" t="e">
        <v>#N/A</v>
      </c>
      <c r="P680" s="2" t="e">
        <v>#N/A</v>
      </c>
      <c r="Q680" s="2" t="e">
        <v>#N/A</v>
      </c>
    </row>
    <row r="681" customFormat="false" ht="15" hidden="false" customHeight="false" outlineLevel="0" collapsed="false">
      <c r="A681" s="2"/>
      <c r="B681" s="2"/>
      <c r="C681" s="2"/>
      <c r="D681" s="2"/>
      <c r="E681" s="2"/>
      <c r="F681" s="2"/>
      <c r="G681" s="2" t="s">
        <v>1400</v>
      </c>
      <c r="H681" s="2"/>
      <c r="I681" s="2"/>
      <c r="J681" s="2"/>
      <c r="K681" s="2"/>
      <c r="L681" s="2"/>
      <c r="M681" s="2" t="e">
        <v>#N/A</v>
      </c>
      <c r="N681" s="2" t="e">
        <v>#N/A</v>
      </c>
      <c r="O681" s="2" t="e">
        <v>#N/A</v>
      </c>
      <c r="P681" s="2" t="e">
        <v>#N/A</v>
      </c>
      <c r="Q681" s="2" t="e">
        <v>#N/A</v>
      </c>
    </row>
    <row r="682" customFormat="false" ht="15" hidden="false" customHeight="false" outlineLevel="0" collapsed="false">
      <c r="A682" s="2"/>
      <c r="B682" s="2"/>
      <c r="C682" s="2"/>
      <c r="D682" s="2"/>
      <c r="E682" s="2"/>
      <c r="F682" s="2"/>
      <c r="G682" s="2" t="s">
        <v>1401</v>
      </c>
      <c r="H682" s="2"/>
      <c r="I682" s="2"/>
      <c r="J682" s="2"/>
      <c r="K682" s="2"/>
      <c r="L682" s="2"/>
      <c r="M682" s="2" t="e">
        <v>#N/A</v>
      </c>
      <c r="N682" s="2" t="e">
        <v>#N/A</v>
      </c>
      <c r="O682" s="2" t="e">
        <v>#N/A</v>
      </c>
      <c r="P682" s="2" t="e">
        <v>#N/A</v>
      </c>
      <c r="Q682" s="2" t="e">
        <v>#N/A</v>
      </c>
    </row>
    <row r="683" customFormat="false" ht="15" hidden="false" customHeight="false" outlineLevel="0" collapsed="false">
      <c r="A683" s="2"/>
      <c r="B683" s="2"/>
      <c r="C683" s="2"/>
      <c r="D683" s="2"/>
      <c r="E683" s="2"/>
      <c r="F683" s="2"/>
      <c r="G683" s="2" t="s">
        <v>1402</v>
      </c>
      <c r="H683" s="2"/>
      <c r="I683" s="2"/>
      <c r="J683" s="2"/>
      <c r="K683" s="2"/>
      <c r="L683" s="2"/>
      <c r="M683" s="2" t="e">
        <v>#N/A</v>
      </c>
      <c r="N683" s="2" t="e">
        <v>#N/A</v>
      </c>
      <c r="O683" s="2" t="e">
        <v>#N/A</v>
      </c>
      <c r="P683" s="2" t="e">
        <v>#N/A</v>
      </c>
      <c r="Q683" s="2" t="e">
        <v>#N/A</v>
      </c>
    </row>
    <row r="684" customFormat="false" ht="15" hidden="false" customHeight="false" outlineLevel="0" collapsed="false">
      <c r="A684" s="2"/>
      <c r="B684" s="2"/>
      <c r="C684" s="2"/>
      <c r="D684" s="2"/>
      <c r="E684" s="2"/>
      <c r="F684" s="2"/>
      <c r="G684" s="2" t="s">
        <v>1403</v>
      </c>
      <c r="H684" s="2"/>
      <c r="I684" s="2"/>
      <c r="J684" s="2"/>
      <c r="K684" s="2"/>
      <c r="L684" s="2"/>
      <c r="M684" s="2" t="e">
        <v>#N/A</v>
      </c>
      <c r="N684" s="2" t="e">
        <v>#N/A</v>
      </c>
      <c r="O684" s="2" t="e">
        <v>#N/A</v>
      </c>
      <c r="P684" s="2" t="e">
        <v>#N/A</v>
      </c>
      <c r="Q684" s="2" t="e">
        <v>#N/A</v>
      </c>
    </row>
    <row r="685" customFormat="false" ht="15" hidden="false" customHeight="false" outlineLevel="0" collapsed="false">
      <c r="A685" s="2"/>
      <c r="B685" s="2"/>
      <c r="C685" s="2"/>
      <c r="D685" s="2"/>
      <c r="E685" s="2"/>
      <c r="F685" s="2"/>
      <c r="G685" s="2" t="s">
        <v>1404</v>
      </c>
      <c r="H685" s="2"/>
      <c r="I685" s="2"/>
      <c r="J685" s="2"/>
      <c r="K685" s="2"/>
      <c r="L685" s="2"/>
      <c r="M685" s="2" t="e">
        <v>#N/A</v>
      </c>
      <c r="N685" s="2" t="e">
        <v>#N/A</v>
      </c>
      <c r="O685" s="2" t="e">
        <v>#N/A</v>
      </c>
      <c r="P685" s="2" t="e">
        <v>#N/A</v>
      </c>
      <c r="Q685" s="2" t="e">
        <v>#N/A</v>
      </c>
    </row>
    <row r="686" customFormat="false" ht="15" hidden="false" customHeight="false" outlineLevel="0" collapsed="false">
      <c r="A686" s="2"/>
      <c r="B686" s="2"/>
      <c r="C686" s="2"/>
      <c r="D686" s="2"/>
      <c r="E686" s="2"/>
      <c r="F686" s="2"/>
      <c r="G686" s="2" t="s">
        <v>1405</v>
      </c>
      <c r="H686" s="2"/>
      <c r="I686" s="2"/>
      <c r="J686" s="2"/>
      <c r="K686" s="2"/>
      <c r="L686" s="2"/>
      <c r="M686" s="2" t="e">
        <v>#N/A</v>
      </c>
      <c r="N686" s="2" t="e">
        <v>#N/A</v>
      </c>
      <c r="O686" s="2" t="e">
        <v>#N/A</v>
      </c>
      <c r="P686" s="2" t="e">
        <v>#N/A</v>
      </c>
      <c r="Q686" s="2" t="e">
        <v>#N/A</v>
      </c>
    </row>
    <row r="687" customFormat="false" ht="15" hidden="false" customHeight="false" outlineLevel="0" collapsed="false">
      <c r="A687" s="2"/>
      <c r="B687" s="2"/>
      <c r="C687" s="2"/>
      <c r="D687" s="2"/>
      <c r="E687" s="2"/>
      <c r="F687" s="2"/>
      <c r="G687" s="2" t="s">
        <v>1406</v>
      </c>
      <c r="H687" s="2"/>
      <c r="I687" s="2"/>
      <c r="J687" s="2"/>
      <c r="K687" s="2"/>
      <c r="L687" s="2"/>
      <c r="M687" s="2" t="e">
        <v>#N/A</v>
      </c>
      <c r="N687" s="2" t="e">
        <v>#N/A</v>
      </c>
      <c r="O687" s="2" t="e">
        <v>#N/A</v>
      </c>
      <c r="P687" s="2" t="e">
        <v>#N/A</v>
      </c>
      <c r="Q687" s="2" t="e">
        <v>#N/A</v>
      </c>
    </row>
    <row r="688" customFormat="false" ht="15" hidden="false" customHeight="false" outlineLevel="0" collapsed="false">
      <c r="A688" s="2"/>
      <c r="B688" s="2"/>
      <c r="C688" s="2"/>
      <c r="D688" s="2"/>
      <c r="E688" s="2"/>
      <c r="F688" s="2"/>
      <c r="G688" s="2" t="s">
        <v>1407</v>
      </c>
      <c r="H688" s="2"/>
      <c r="I688" s="2"/>
      <c r="J688" s="2"/>
      <c r="K688" s="2"/>
      <c r="L688" s="2"/>
      <c r="M688" s="2" t="e">
        <v>#N/A</v>
      </c>
      <c r="N688" s="2" t="e">
        <v>#N/A</v>
      </c>
      <c r="O688" s="2" t="e">
        <v>#N/A</v>
      </c>
      <c r="P688" s="2" t="e">
        <v>#N/A</v>
      </c>
      <c r="Q688" s="2" t="e">
        <v>#N/A</v>
      </c>
    </row>
    <row r="689" customFormat="false" ht="15" hidden="false" customHeight="false" outlineLevel="0" collapsed="false">
      <c r="A689" s="2"/>
      <c r="B689" s="2"/>
      <c r="C689" s="2"/>
      <c r="D689" s="2"/>
      <c r="E689" s="2"/>
      <c r="F689" s="2"/>
      <c r="G689" s="2" t="s">
        <v>1408</v>
      </c>
      <c r="H689" s="2"/>
      <c r="I689" s="2"/>
      <c r="J689" s="2"/>
      <c r="K689" s="2"/>
      <c r="L689" s="2"/>
      <c r="M689" s="2" t="e">
        <v>#N/A</v>
      </c>
      <c r="N689" s="2" t="e">
        <v>#N/A</v>
      </c>
      <c r="O689" s="2" t="e">
        <v>#N/A</v>
      </c>
      <c r="P689" s="2" t="e">
        <v>#N/A</v>
      </c>
      <c r="Q689" s="2" t="e">
        <v>#N/A</v>
      </c>
    </row>
    <row r="690" customFormat="false" ht="15" hidden="false" customHeight="false" outlineLevel="0" collapsed="false">
      <c r="A690" s="2"/>
      <c r="B690" s="2"/>
      <c r="C690" s="2"/>
      <c r="D690" s="2"/>
      <c r="E690" s="2"/>
      <c r="F690" s="2"/>
      <c r="G690" s="2" t="s">
        <v>1409</v>
      </c>
      <c r="H690" s="2"/>
      <c r="I690" s="2"/>
      <c r="J690" s="2"/>
      <c r="K690" s="2"/>
      <c r="L690" s="2"/>
      <c r="M690" s="2" t="e">
        <v>#N/A</v>
      </c>
      <c r="N690" s="2" t="e">
        <v>#N/A</v>
      </c>
      <c r="O690" s="2" t="e">
        <v>#N/A</v>
      </c>
      <c r="P690" s="2" t="e">
        <v>#N/A</v>
      </c>
      <c r="Q690" s="2" t="e">
        <v>#N/A</v>
      </c>
    </row>
    <row r="691" customFormat="false" ht="15" hidden="false" customHeight="false" outlineLevel="0" collapsed="false">
      <c r="A691" s="2"/>
      <c r="B691" s="2"/>
      <c r="C691" s="2"/>
      <c r="D691" s="2"/>
      <c r="E691" s="2"/>
      <c r="F691" s="2"/>
      <c r="G691" s="2" t="s">
        <v>1410</v>
      </c>
      <c r="H691" s="2"/>
      <c r="I691" s="2"/>
      <c r="J691" s="2"/>
      <c r="K691" s="2"/>
      <c r="L691" s="2"/>
      <c r="M691" s="2" t="e">
        <v>#N/A</v>
      </c>
      <c r="N691" s="2" t="e">
        <v>#N/A</v>
      </c>
      <c r="O691" s="2" t="e">
        <v>#N/A</v>
      </c>
      <c r="P691" s="2" t="e">
        <v>#N/A</v>
      </c>
      <c r="Q691" s="2" t="e">
        <v>#N/A</v>
      </c>
    </row>
    <row r="692" customFormat="false" ht="15" hidden="false" customHeight="false" outlineLevel="0" collapsed="false">
      <c r="A692" s="2"/>
      <c r="B692" s="2"/>
      <c r="C692" s="2"/>
      <c r="D692" s="2"/>
      <c r="E692" s="2"/>
      <c r="F692" s="2"/>
      <c r="G692" s="2" t="s">
        <v>1411</v>
      </c>
      <c r="H692" s="2"/>
      <c r="I692" s="2"/>
      <c r="J692" s="2"/>
      <c r="K692" s="2"/>
      <c r="L692" s="2"/>
      <c r="M692" s="2" t="e">
        <v>#N/A</v>
      </c>
      <c r="N692" s="2" t="e">
        <v>#N/A</v>
      </c>
      <c r="O692" s="2" t="e">
        <v>#N/A</v>
      </c>
      <c r="P692" s="2" t="e">
        <v>#N/A</v>
      </c>
      <c r="Q692" s="2" t="e">
        <v>#N/A</v>
      </c>
    </row>
    <row r="693" customFormat="false" ht="15" hidden="false" customHeight="false" outlineLevel="0" collapsed="false">
      <c r="A693" s="2"/>
      <c r="B693" s="2"/>
      <c r="C693" s="2"/>
      <c r="D693" s="2"/>
      <c r="E693" s="2"/>
      <c r="F693" s="2"/>
      <c r="G693" s="2" t="s">
        <v>1412</v>
      </c>
      <c r="H693" s="2"/>
      <c r="I693" s="2"/>
      <c r="J693" s="2"/>
      <c r="K693" s="2"/>
      <c r="L693" s="2"/>
      <c r="M693" s="2" t="e">
        <v>#N/A</v>
      </c>
      <c r="N693" s="2" t="e">
        <v>#N/A</v>
      </c>
      <c r="O693" s="2" t="e">
        <v>#N/A</v>
      </c>
      <c r="P693" s="2" t="e">
        <v>#N/A</v>
      </c>
      <c r="Q693" s="2" t="e">
        <v>#N/A</v>
      </c>
    </row>
    <row r="694" customFormat="false" ht="15" hidden="false" customHeight="false" outlineLevel="0" collapsed="false">
      <c r="A694" s="2"/>
      <c r="B694" s="2"/>
      <c r="C694" s="2"/>
      <c r="D694" s="2"/>
      <c r="E694" s="2"/>
      <c r="F694" s="2"/>
      <c r="G694" s="2" t="s">
        <v>1413</v>
      </c>
      <c r="H694" s="2"/>
      <c r="I694" s="2"/>
      <c r="J694" s="2"/>
      <c r="K694" s="2"/>
      <c r="L694" s="2"/>
      <c r="M694" s="2" t="e">
        <v>#N/A</v>
      </c>
      <c r="N694" s="2" t="e">
        <v>#N/A</v>
      </c>
      <c r="O694" s="2" t="e">
        <v>#N/A</v>
      </c>
      <c r="P694" s="2" t="e">
        <v>#N/A</v>
      </c>
      <c r="Q694" s="2" t="e">
        <v>#N/A</v>
      </c>
    </row>
    <row r="695" customFormat="false" ht="15" hidden="false" customHeight="false" outlineLevel="0" collapsed="false">
      <c r="A695" s="2"/>
      <c r="B695" s="2"/>
      <c r="C695" s="2"/>
      <c r="D695" s="2"/>
      <c r="E695" s="2"/>
      <c r="F695" s="2"/>
      <c r="G695" s="2" t="s">
        <v>1414</v>
      </c>
      <c r="H695" s="2"/>
      <c r="I695" s="2"/>
      <c r="J695" s="2"/>
      <c r="K695" s="2"/>
      <c r="L695" s="2"/>
      <c r="M695" s="2" t="e">
        <v>#N/A</v>
      </c>
      <c r="N695" s="2" t="e">
        <v>#N/A</v>
      </c>
      <c r="O695" s="2" t="e">
        <v>#N/A</v>
      </c>
      <c r="P695" s="2" t="e">
        <v>#N/A</v>
      </c>
      <c r="Q695" s="2" t="e">
        <v>#N/A</v>
      </c>
    </row>
    <row r="696" customFormat="false" ht="15" hidden="false" customHeight="false" outlineLevel="0" collapsed="false">
      <c r="A696" s="2"/>
      <c r="B696" s="2"/>
      <c r="C696" s="2"/>
      <c r="D696" s="2"/>
      <c r="E696" s="2"/>
      <c r="F696" s="2"/>
      <c r="G696" s="2" t="s">
        <v>1415</v>
      </c>
      <c r="H696" s="2"/>
      <c r="I696" s="2"/>
      <c r="J696" s="2"/>
      <c r="K696" s="2"/>
      <c r="L696" s="2"/>
      <c r="M696" s="2" t="e">
        <v>#N/A</v>
      </c>
      <c r="N696" s="2" t="e">
        <v>#N/A</v>
      </c>
      <c r="O696" s="2" t="e">
        <v>#N/A</v>
      </c>
      <c r="P696" s="2" t="e">
        <v>#N/A</v>
      </c>
      <c r="Q696" s="2" t="e">
        <v>#N/A</v>
      </c>
    </row>
    <row r="697" customFormat="false" ht="15" hidden="false" customHeight="false" outlineLevel="0" collapsed="false">
      <c r="A697" s="2"/>
      <c r="B697" s="2"/>
      <c r="C697" s="2"/>
      <c r="D697" s="2"/>
      <c r="E697" s="2"/>
      <c r="F697" s="2"/>
      <c r="G697" s="2" t="s">
        <v>1416</v>
      </c>
      <c r="H697" s="2"/>
      <c r="I697" s="2"/>
      <c r="J697" s="2"/>
      <c r="K697" s="2"/>
      <c r="L697" s="2"/>
      <c r="M697" s="2" t="e">
        <v>#N/A</v>
      </c>
      <c r="N697" s="2" t="e">
        <v>#N/A</v>
      </c>
      <c r="O697" s="2" t="e">
        <v>#N/A</v>
      </c>
      <c r="P697" s="2" t="e">
        <v>#N/A</v>
      </c>
      <c r="Q697" s="2" t="e">
        <v>#N/A</v>
      </c>
    </row>
    <row r="698" customFormat="false" ht="15" hidden="false" customHeight="false" outlineLevel="0" collapsed="false">
      <c r="A698" s="2"/>
      <c r="B698" s="2"/>
      <c r="C698" s="2"/>
      <c r="D698" s="2"/>
      <c r="E698" s="2"/>
      <c r="F698" s="2"/>
      <c r="G698" s="2" t="s">
        <v>1417</v>
      </c>
      <c r="H698" s="2"/>
      <c r="I698" s="2"/>
      <c r="J698" s="2"/>
      <c r="K698" s="2"/>
      <c r="L698" s="2"/>
      <c r="M698" s="2" t="e">
        <v>#N/A</v>
      </c>
      <c r="N698" s="2" t="e">
        <v>#N/A</v>
      </c>
      <c r="O698" s="2" t="e">
        <v>#N/A</v>
      </c>
      <c r="P698" s="2" t="e">
        <v>#N/A</v>
      </c>
      <c r="Q698" s="2" t="e">
        <v>#N/A</v>
      </c>
    </row>
    <row r="699" customFormat="false" ht="15" hidden="false" customHeight="false" outlineLevel="0" collapsed="false">
      <c r="A699" s="2"/>
      <c r="B699" s="2"/>
      <c r="C699" s="2"/>
      <c r="D699" s="2"/>
      <c r="E699" s="2"/>
      <c r="F699" s="2"/>
      <c r="G699" s="2" t="s">
        <v>1418</v>
      </c>
      <c r="H699" s="2"/>
      <c r="I699" s="2"/>
      <c r="J699" s="2"/>
      <c r="K699" s="2"/>
      <c r="L699" s="2"/>
      <c r="M699" s="2" t="e">
        <v>#N/A</v>
      </c>
      <c r="N699" s="2" t="e">
        <v>#N/A</v>
      </c>
      <c r="O699" s="2" t="e">
        <v>#N/A</v>
      </c>
      <c r="P699" s="2" t="e">
        <v>#N/A</v>
      </c>
      <c r="Q699" s="2" t="e">
        <v>#N/A</v>
      </c>
    </row>
    <row r="700" customFormat="false" ht="15" hidden="false" customHeight="false" outlineLevel="0" collapsed="false">
      <c r="A700" s="2"/>
      <c r="B700" s="2"/>
      <c r="C700" s="2"/>
      <c r="D700" s="2"/>
      <c r="E700" s="2"/>
      <c r="F700" s="2"/>
      <c r="G700" s="2" t="s">
        <v>1419</v>
      </c>
      <c r="H700" s="2"/>
      <c r="I700" s="2"/>
      <c r="J700" s="2"/>
      <c r="K700" s="2"/>
      <c r="L700" s="2"/>
      <c r="M700" s="2" t="e">
        <v>#N/A</v>
      </c>
      <c r="N700" s="2" t="e">
        <v>#N/A</v>
      </c>
      <c r="O700" s="2" t="e">
        <v>#N/A</v>
      </c>
      <c r="P700" s="2" t="e">
        <v>#N/A</v>
      </c>
      <c r="Q700" s="2" t="e">
        <v>#N/A</v>
      </c>
    </row>
    <row r="701" customFormat="false" ht="15" hidden="false" customHeight="false" outlineLevel="0" collapsed="false">
      <c r="A701" s="2"/>
      <c r="B701" s="2"/>
      <c r="C701" s="2"/>
      <c r="D701" s="2"/>
      <c r="E701" s="2"/>
      <c r="F701" s="2"/>
      <c r="G701" s="2" t="s">
        <v>1420</v>
      </c>
      <c r="H701" s="2"/>
      <c r="I701" s="2"/>
      <c r="J701" s="2"/>
      <c r="K701" s="2"/>
      <c r="L701" s="2"/>
      <c r="M701" s="2" t="e">
        <v>#N/A</v>
      </c>
      <c r="N701" s="2" t="e">
        <v>#N/A</v>
      </c>
      <c r="O701" s="2" t="e">
        <v>#N/A</v>
      </c>
      <c r="P701" s="2" t="e">
        <v>#N/A</v>
      </c>
      <c r="Q701" s="2" t="e">
        <v>#N/A</v>
      </c>
    </row>
    <row r="702" customFormat="false" ht="15" hidden="false" customHeight="false" outlineLevel="0" collapsed="false">
      <c r="A702" s="2"/>
      <c r="B702" s="2"/>
      <c r="C702" s="2"/>
      <c r="D702" s="2"/>
      <c r="E702" s="2"/>
      <c r="F702" s="2"/>
      <c r="G702" s="2" t="s">
        <v>1421</v>
      </c>
      <c r="H702" s="2"/>
      <c r="I702" s="2"/>
      <c r="J702" s="2"/>
      <c r="K702" s="2"/>
      <c r="L702" s="2"/>
      <c r="M702" s="2" t="e">
        <v>#N/A</v>
      </c>
      <c r="N702" s="2" t="e">
        <v>#N/A</v>
      </c>
      <c r="O702" s="2" t="e">
        <v>#N/A</v>
      </c>
      <c r="P702" s="2" t="e">
        <v>#N/A</v>
      </c>
      <c r="Q702" s="2" t="e">
        <v>#N/A</v>
      </c>
    </row>
    <row r="703" customFormat="false" ht="15" hidden="false" customHeight="false" outlineLevel="0" collapsed="false">
      <c r="A703" s="2"/>
      <c r="B703" s="2"/>
      <c r="C703" s="2"/>
      <c r="D703" s="2"/>
      <c r="E703" s="2"/>
      <c r="F703" s="2"/>
      <c r="G703" s="2" t="s">
        <v>1422</v>
      </c>
      <c r="H703" s="2"/>
      <c r="I703" s="2"/>
      <c r="J703" s="2"/>
      <c r="K703" s="2"/>
      <c r="L703" s="2"/>
      <c r="M703" s="2" t="e">
        <v>#N/A</v>
      </c>
      <c r="N703" s="2" t="e">
        <v>#N/A</v>
      </c>
      <c r="O703" s="2" t="e">
        <v>#N/A</v>
      </c>
      <c r="P703" s="2" t="e">
        <v>#N/A</v>
      </c>
      <c r="Q703" s="2" t="e">
        <v>#N/A</v>
      </c>
    </row>
    <row r="704" customFormat="false" ht="15" hidden="false" customHeight="false" outlineLevel="0" collapsed="false">
      <c r="A704" s="2"/>
      <c r="B704" s="2"/>
      <c r="C704" s="2"/>
      <c r="D704" s="2"/>
      <c r="E704" s="2"/>
      <c r="F704" s="2"/>
      <c r="G704" s="2" t="s">
        <v>1423</v>
      </c>
      <c r="H704" s="2"/>
      <c r="I704" s="2"/>
      <c r="J704" s="2"/>
      <c r="K704" s="2"/>
      <c r="L704" s="2"/>
      <c r="M704" s="2" t="e">
        <v>#N/A</v>
      </c>
      <c r="N704" s="2" t="e">
        <v>#N/A</v>
      </c>
      <c r="O704" s="2" t="e">
        <v>#N/A</v>
      </c>
      <c r="P704" s="2" t="e">
        <v>#N/A</v>
      </c>
      <c r="Q704" s="2" t="e">
        <v>#N/A</v>
      </c>
    </row>
    <row r="705" customFormat="false" ht="15" hidden="false" customHeight="false" outlineLevel="0" collapsed="false">
      <c r="A705" s="2"/>
      <c r="B705" s="2"/>
      <c r="C705" s="2"/>
      <c r="D705" s="2"/>
      <c r="E705" s="2"/>
      <c r="F705" s="2"/>
      <c r="G705" s="2" t="s">
        <v>1424</v>
      </c>
      <c r="H705" s="2"/>
      <c r="I705" s="2"/>
      <c r="J705" s="2"/>
      <c r="K705" s="2"/>
      <c r="L705" s="2"/>
      <c r="M705" s="2" t="e">
        <v>#N/A</v>
      </c>
      <c r="N705" s="2" t="e">
        <v>#N/A</v>
      </c>
      <c r="O705" s="2" t="e">
        <v>#N/A</v>
      </c>
      <c r="P705" s="2" t="e">
        <v>#N/A</v>
      </c>
      <c r="Q705" s="2" t="e">
        <v>#N/A</v>
      </c>
    </row>
    <row r="706" customFormat="false" ht="15" hidden="false" customHeight="false" outlineLevel="0" collapsed="false">
      <c r="A706" s="2"/>
      <c r="B706" s="2"/>
      <c r="C706" s="2"/>
      <c r="D706" s="2"/>
      <c r="E706" s="2"/>
      <c r="F706" s="2"/>
      <c r="G706" s="2" t="s">
        <v>1425</v>
      </c>
      <c r="H706" s="2"/>
      <c r="I706" s="2"/>
      <c r="J706" s="2"/>
      <c r="K706" s="2"/>
      <c r="L706" s="2"/>
      <c r="M706" s="2" t="e">
        <v>#N/A</v>
      </c>
      <c r="N706" s="2" t="e">
        <v>#N/A</v>
      </c>
      <c r="O706" s="2" t="e">
        <v>#N/A</v>
      </c>
      <c r="P706" s="2" t="e">
        <v>#N/A</v>
      </c>
      <c r="Q706" s="2" t="e">
        <v>#N/A</v>
      </c>
    </row>
    <row r="707" customFormat="false" ht="15" hidden="false" customHeight="false" outlineLevel="0" collapsed="false">
      <c r="A707" s="2"/>
      <c r="B707" s="2"/>
      <c r="C707" s="2"/>
      <c r="D707" s="2"/>
      <c r="E707" s="2"/>
      <c r="F707" s="2"/>
      <c r="G707" s="2" t="s">
        <v>1426</v>
      </c>
      <c r="H707" s="2"/>
      <c r="I707" s="2"/>
      <c r="J707" s="2"/>
      <c r="K707" s="2"/>
      <c r="L707" s="2"/>
      <c r="M707" s="2" t="e">
        <v>#N/A</v>
      </c>
      <c r="N707" s="2" t="e">
        <v>#N/A</v>
      </c>
      <c r="O707" s="2" t="e">
        <v>#N/A</v>
      </c>
      <c r="P707" s="2" t="e">
        <v>#N/A</v>
      </c>
      <c r="Q707" s="2" t="e">
        <v>#N/A</v>
      </c>
    </row>
    <row r="708" customFormat="false" ht="15" hidden="false" customHeight="false" outlineLevel="0" collapsed="false">
      <c r="A708" s="2"/>
      <c r="B708" s="2"/>
      <c r="C708" s="2"/>
      <c r="D708" s="2"/>
      <c r="E708" s="2"/>
      <c r="F708" s="2"/>
      <c r="G708" s="2" t="s">
        <v>1427</v>
      </c>
      <c r="H708" s="2"/>
      <c r="I708" s="2"/>
      <c r="J708" s="2"/>
      <c r="K708" s="2"/>
      <c r="L708" s="2"/>
      <c r="M708" s="2" t="e">
        <v>#N/A</v>
      </c>
      <c r="N708" s="2" t="e">
        <v>#N/A</v>
      </c>
      <c r="O708" s="2" t="e">
        <v>#N/A</v>
      </c>
      <c r="P708" s="2" t="e">
        <v>#N/A</v>
      </c>
      <c r="Q708" s="2" t="e">
        <v>#N/A</v>
      </c>
    </row>
    <row r="709" customFormat="false" ht="15" hidden="false" customHeight="false" outlineLevel="0" collapsed="false">
      <c r="A709" s="2"/>
      <c r="B709" s="2"/>
      <c r="C709" s="2"/>
      <c r="D709" s="2"/>
      <c r="E709" s="2"/>
      <c r="F709" s="2"/>
      <c r="G709" s="2" t="s">
        <v>1428</v>
      </c>
      <c r="H709" s="2"/>
      <c r="I709" s="2"/>
      <c r="J709" s="2"/>
      <c r="K709" s="2"/>
      <c r="L709" s="2"/>
      <c r="M709" s="2" t="e">
        <v>#N/A</v>
      </c>
      <c r="N709" s="2" t="e">
        <v>#N/A</v>
      </c>
      <c r="O709" s="2" t="e">
        <v>#N/A</v>
      </c>
      <c r="P709" s="2" t="e">
        <v>#N/A</v>
      </c>
      <c r="Q709" s="2" t="e">
        <v>#N/A</v>
      </c>
    </row>
    <row r="710" customFormat="false" ht="15" hidden="false" customHeight="false" outlineLevel="0" collapsed="false">
      <c r="A710" s="2"/>
      <c r="B710" s="2"/>
      <c r="C710" s="2"/>
      <c r="D710" s="2"/>
      <c r="E710" s="2"/>
      <c r="F710" s="2"/>
      <c r="G710" s="2" t="s">
        <v>1429</v>
      </c>
      <c r="H710" s="2"/>
      <c r="I710" s="2"/>
      <c r="J710" s="2"/>
      <c r="K710" s="2"/>
      <c r="L710" s="2"/>
      <c r="M710" s="2" t="e">
        <v>#N/A</v>
      </c>
      <c r="N710" s="2" t="e">
        <v>#N/A</v>
      </c>
      <c r="O710" s="2" t="e">
        <v>#N/A</v>
      </c>
      <c r="P710" s="2" t="e">
        <v>#N/A</v>
      </c>
      <c r="Q710" s="2" t="e">
        <v>#N/A</v>
      </c>
    </row>
    <row r="711" customFormat="false" ht="15" hidden="false" customHeight="false" outlineLevel="0" collapsed="false">
      <c r="A711" s="2"/>
      <c r="B711" s="2"/>
      <c r="C711" s="2"/>
      <c r="D711" s="2"/>
      <c r="E711" s="2"/>
      <c r="F711" s="2"/>
      <c r="G711" s="2" t="s">
        <v>1430</v>
      </c>
      <c r="H711" s="2"/>
      <c r="I711" s="2"/>
      <c r="J711" s="2"/>
      <c r="K711" s="2"/>
      <c r="L711" s="2"/>
      <c r="M711" s="2" t="e">
        <v>#N/A</v>
      </c>
      <c r="N711" s="2" t="e">
        <v>#N/A</v>
      </c>
      <c r="O711" s="2" t="e">
        <v>#N/A</v>
      </c>
      <c r="P711" s="2" t="e">
        <v>#N/A</v>
      </c>
      <c r="Q711" s="2" t="e">
        <v>#N/A</v>
      </c>
    </row>
    <row r="712" customFormat="false" ht="15" hidden="false" customHeight="false" outlineLevel="0" collapsed="false">
      <c r="A712" s="2"/>
      <c r="B712" s="2"/>
      <c r="C712" s="2"/>
      <c r="D712" s="2"/>
      <c r="E712" s="2"/>
      <c r="F712" s="2"/>
      <c r="G712" s="2" t="s">
        <v>1431</v>
      </c>
      <c r="H712" s="2"/>
      <c r="I712" s="2"/>
      <c r="J712" s="2"/>
      <c r="K712" s="2"/>
      <c r="L712" s="2"/>
      <c r="M712" s="2" t="e">
        <v>#N/A</v>
      </c>
      <c r="N712" s="2" t="e">
        <v>#N/A</v>
      </c>
      <c r="O712" s="2" t="e">
        <v>#N/A</v>
      </c>
      <c r="P712" s="2" t="e">
        <v>#N/A</v>
      </c>
      <c r="Q712" s="2" t="e">
        <v>#N/A</v>
      </c>
    </row>
    <row r="713" customFormat="false" ht="15" hidden="false" customHeight="false" outlineLevel="0" collapsed="false">
      <c r="A713" s="2"/>
      <c r="B713" s="2"/>
      <c r="C713" s="2"/>
      <c r="D713" s="2"/>
      <c r="E713" s="2"/>
      <c r="F713" s="2"/>
      <c r="G713" s="2" t="s">
        <v>1432</v>
      </c>
      <c r="H713" s="2"/>
      <c r="I713" s="2"/>
      <c r="J713" s="2"/>
      <c r="K713" s="2"/>
      <c r="L713" s="2"/>
      <c r="M713" s="2" t="e">
        <v>#N/A</v>
      </c>
      <c r="N713" s="2" t="e">
        <v>#N/A</v>
      </c>
      <c r="O713" s="2" t="e">
        <v>#N/A</v>
      </c>
      <c r="P713" s="2" t="e">
        <v>#N/A</v>
      </c>
      <c r="Q713" s="2" t="e">
        <v>#N/A</v>
      </c>
    </row>
    <row r="714" customFormat="false" ht="15" hidden="false" customHeight="false" outlineLevel="0" collapsed="false">
      <c r="A714" s="2"/>
      <c r="B714" s="2"/>
      <c r="C714" s="2"/>
      <c r="D714" s="2"/>
      <c r="E714" s="2"/>
      <c r="F714" s="2"/>
      <c r="G714" s="2" t="s">
        <v>1433</v>
      </c>
      <c r="H714" s="2"/>
      <c r="I714" s="2"/>
      <c r="J714" s="2"/>
      <c r="K714" s="2"/>
      <c r="L714" s="2"/>
      <c r="M714" s="2" t="e">
        <v>#N/A</v>
      </c>
      <c r="N714" s="2" t="e">
        <v>#N/A</v>
      </c>
      <c r="O714" s="2" t="e">
        <v>#N/A</v>
      </c>
      <c r="P714" s="2" t="e">
        <v>#N/A</v>
      </c>
      <c r="Q714" s="2" t="e">
        <v>#N/A</v>
      </c>
    </row>
    <row r="715" customFormat="false" ht="15" hidden="false" customHeight="false" outlineLevel="0" collapsed="false">
      <c r="A715" s="2"/>
      <c r="B715" s="2"/>
      <c r="C715" s="2"/>
      <c r="D715" s="2"/>
      <c r="E715" s="2"/>
      <c r="F715" s="2"/>
      <c r="G715" s="2" t="s">
        <v>1434</v>
      </c>
      <c r="H715" s="2"/>
      <c r="I715" s="2"/>
      <c r="J715" s="2"/>
      <c r="K715" s="2"/>
      <c r="L715" s="2"/>
      <c r="M715" s="2" t="e">
        <v>#N/A</v>
      </c>
      <c r="N715" s="2" t="e">
        <v>#N/A</v>
      </c>
      <c r="O715" s="2" t="e">
        <v>#N/A</v>
      </c>
      <c r="P715" s="2" t="e">
        <v>#N/A</v>
      </c>
      <c r="Q715" s="2" t="e">
        <v>#N/A</v>
      </c>
    </row>
    <row r="716" customFormat="false" ht="15" hidden="false" customHeight="false" outlineLevel="0" collapsed="false">
      <c r="A716" s="2"/>
      <c r="B716" s="2"/>
      <c r="C716" s="2"/>
      <c r="D716" s="2"/>
      <c r="E716" s="2"/>
      <c r="F716" s="2"/>
      <c r="G716" s="2" t="s">
        <v>1435</v>
      </c>
      <c r="H716" s="2"/>
      <c r="I716" s="2"/>
      <c r="J716" s="2"/>
      <c r="K716" s="2"/>
      <c r="L716" s="2"/>
      <c r="M716" s="2" t="e">
        <v>#N/A</v>
      </c>
      <c r="N716" s="2" t="e">
        <v>#N/A</v>
      </c>
      <c r="O716" s="2" t="e">
        <v>#N/A</v>
      </c>
      <c r="P716" s="2" t="e">
        <v>#N/A</v>
      </c>
      <c r="Q716" s="2" t="e">
        <v>#N/A</v>
      </c>
    </row>
    <row r="717" customFormat="false" ht="15" hidden="false" customHeight="false" outlineLevel="0" collapsed="false">
      <c r="A717" s="2"/>
      <c r="B717" s="2"/>
      <c r="C717" s="2"/>
      <c r="D717" s="2"/>
      <c r="E717" s="2"/>
      <c r="F717" s="2"/>
      <c r="G717" s="2" t="s">
        <v>1436</v>
      </c>
      <c r="H717" s="2"/>
      <c r="I717" s="2"/>
      <c r="J717" s="2"/>
      <c r="K717" s="2"/>
      <c r="L717" s="2"/>
      <c r="M717" s="2" t="e">
        <v>#N/A</v>
      </c>
      <c r="N717" s="2" t="e">
        <v>#N/A</v>
      </c>
      <c r="O717" s="2" t="e">
        <v>#N/A</v>
      </c>
      <c r="P717" s="2" t="e">
        <v>#N/A</v>
      </c>
      <c r="Q717" s="2" t="e">
        <v>#N/A</v>
      </c>
    </row>
    <row r="718" customFormat="false" ht="15" hidden="false" customHeight="false" outlineLevel="0" collapsed="false">
      <c r="A718" s="2"/>
      <c r="B718" s="2"/>
      <c r="C718" s="2"/>
      <c r="D718" s="2"/>
      <c r="E718" s="2"/>
      <c r="F718" s="2"/>
      <c r="G718" s="2" t="s">
        <v>1437</v>
      </c>
      <c r="H718" s="2"/>
      <c r="I718" s="2"/>
      <c r="J718" s="2"/>
      <c r="K718" s="2"/>
      <c r="L718" s="2"/>
      <c r="M718" s="2" t="e">
        <v>#N/A</v>
      </c>
      <c r="N718" s="2" t="e">
        <v>#N/A</v>
      </c>
      <c r="O718" s="2" t="e">
        <v>#N/A</v>
      </c>
      <c r="P718" s="2" t="e">
        <v>#N/A</v>
      </c>
      <c r="Q718" s="2" t="e">
        <v>#N/A</v>
      </c>
    </row>
    <row r="719" customFormat="false" ht="15" hidden="false" customHeight="false" outlineLevel="0" collapsed="false">
      <c r="A719" s="2"/>
      <c r="B719" s="2"/>
      <c r="C719" s="2"/>
      <c r="D719" s="2"/>
      <c r="E719" s="2"/>
      <c r="F719" s="2"/>
      <c r="G719" s="2" t="s">
        <v>1438</v>
      </c>
      <c r="H719" s="2"/>
      <c r="I719" s="2"/>
      <c r="J719" s="2"/>
      <c r="K719" s="2"/>
      <c r="L719" s="2"/>
      <c r="M719" s="2" t="e">
        <v>#N/A</v>
      </c>
      <c r="N719" s="2" t="e">
        <v>#N/A</v>
      </c>
      <c r="O719" s="2" t="e">
        <v>#N/A</v>
      </c>
      <c r="P719" s="2" t="e">
        <v>#N/A</v>
      </c>
      <c r="Q719" s="2" t="e">
        <v>#N/A</v>
      </c>
    </row>
    <row r="720" customFormat="false" ht="15" hidden="false" customHeight="false" outlineLevel="0" collapsed="false">
      <c r="A720" s="2"/>
      <c r="B720" s="2"/>
      <c r="C720" s="2"/>
      <c r="D720" s="2"/>
      <c r="E720" s="2"/>
      <c r="F720" s="2"/>
      <c r="G720" s="2" t="s">
        <v>1439</v>
      </c>
      <c r="H720" s="2"/>
      <c r="I720" s="2"/>
      <c r="J720" s="2"/>
      <c r="K720" s="2"/>
      <c r="L720" s="2"/>
      <c r="M720" s="2" t="e">
        <v>#N/A</v>
      </c>
      <c r="N720" s="2" t="e">
        <v>#N/A</v>
      </c>
      <c r="O720" s="2" t="e">
        <v>#N/A</v>
      </c>
      <c r="P720" s="2" t="e">
        <v>#N/A</v>
      </c>
      <c r="Q720" s="2" t="e">
        <v>#N/A</v>
      </c>
    </row>
    <row r="721" customFormat="false" ht="15" hidden="false" customHeight="false" outlineLevel="0" collapsed="false">
      <c r="A721" s="2"/>
      <c r="B721" s="2"/>
      <c r="C721" s="2"/>
      <c r="D721" s="2"/>
      <c r="E721" s="2"/>
      <c r="F721" s="2"/>
      <c r="G721" s="2" t="s">
        <v>1440</v>
      </c>
      <c r="H721" s="2"/>
      <c r="I721" s="2"/>
      <c r="J721" s="2"/>
      <c r="K721" s="2"/>
      <c r="L721" s="2"/>
      <c r="M721" s="2" t="e">
        <v>#N/A</v>
      </c>
      <c r="N721" s="2" t="e">
        <v>#N/A</v>
      </c>
      <c r="O721" s="2" t="e">
        <v>#N/A</v>
      </c>
      <c r="P721" s="2" t="e">
        <v>#N/A</v>
      </c>
      <c r="Q721" s="2" t="e">
        <v>#N/A</v>
      </c>
    </row>
    <row r="722" customFormat="false" ht="15" hidden="false" customHeight="false" outlineLevel="0" collapsed="false">
      <c r="A722" s="2"/>
      <c r="B722" s="2"/>
      <c r="C722" s="2"/>
      <c r="D722" s="2"/>
      <c r="E722" s="2"/>
      <c r="F722" s="2"/>
      <c r="G722" s="2" t="s">
        <v>1441</v>
      </c>
      <c r="H722" s="2"/>
      <c r="I722" s="2"/>
      <c r="J722" s="2"/>
      <c r="K722" s="2"/>
      <c r="L722" s="2"/>
      <c r="M722" s="2" t="e">
        <v>#N/A</v>
      </c>
      <c r="N722" s="2" t="e">
        <v>#N/A</v>
      </c>
      <c r="O722" s="2" t="e">
        <v>#N/A</v>
      </c>
      <c r="P722" s="2" t="e">
        <v>#N/A</v>
      </c>
      <c r="Q722" s="2" t="e">
        <v>#N/A</v>
      </c>
    </row>
    <row r="723" customFormat="false" ht="15" hidden="false" customHeight="false" outlineLevel="0" collapsed="false">
      <c r="A723" s="2"/>
      <c r="B723" s="2"/>
      <c r="C723" s="2"/>
      <c r="D723" s="2"/>
      <c r="E723" s="2"/>
      <c r="F723" s="2"/>
      <c r="G723" s="2" t="s">
        <v>1442</v>
      </c>
      <c r="H723" s="2"/>
      <c r="I723" s="2"/>
      <c r="J723" s="2"/>
      <c r="K723" s="2"/>
      <c r="L723" s="2"/>
      <c r="M723" s="2" t="e">
        <v>#N/A</v>
      </c>
      <c r="N723" s="2" t="e">
        <v>#N/A</v>
      </c>
      <c r="O723" s="2" t="e">
        <v>#N/A</v>
      </c>
      <c r="P723" s="2" t="e">
        <v>#N/A</v>
      </c>
      <c r="Q723" s="2" t="e">
        <v>#N/A</v>
      </c>
    </row>
    <row r="724" customFormat="false" ht="15" hidden="false" customHeight="false" outlineLevel="0" collapsed="false">
      <c r="A724" s="2"/>
      <c r="B724" s="2"/>
      <c r="C724" s="2"/>
      <c r="D724" s="2"/>
      <c r="E724" s="2"/>
      <c r="F724" s="2"/>
      <c r="G724" s="2" t="s">
        <v>1443</v>
      </c>
      <c r="H724" s="2"/>
      <c r="I724" s="2"/>
      <c r="J724" s="2"/>
      <c r="K724" s="2"/>
      <c r="L724" s="2"/>
      <c r="M724" s="2" t="e">
        <v>#N/A</v>
      </c>
      <c r="N724" s="2" t="e">
        <v>#N/A</v>
      </c>
      <c r="O724" s="2" t="e">
        <v>#N/A</v>
      </c>
      <c r="P724" s="2" t="e">
        <v>#N/A</v>
      </c>
      <c r="Q724" s="2" t="e">
        <v>#N/A</v>
      </c>
    </row>
    <row r="725" customFormat="false" ht="15" hidden="false" customHeight="false" outlineLevel="0" collapsed="false">
      <c r="A725" s="2"/>
      <c r="B725" s="2"/>
      <c r="C725" s="2"/>
      <c r="D725" s="2"/>
      <c r="E725" s="2"/>
      <c r="F725" s="2"/>
      <c r="G725" s="2" t="s">
        <v>1444</v>
      </c>
      <c r="H725" s="2"/>
      <c r="I725" s="2"/>
      <c r="J725" s="2"/>
      <c r="K725" s="2"/>
      <c r="L725" s="2"/>
      <c r="M725" s="2" t="e">
        <v>#N/A</v>
      </c>
      <c r="N725" s="2" t="e">
        <v>#N/A</v>
      </c>
      <c r="O725" s="2" t="e">
        <v>#N/A</v>
      </c>
      <c r="P725" s="2" t="e">
        <v>#N/A</v>
      </c>
      <c r="Q725" s="2" t="e">
        <v>#N/A</v>
      </c>
    </row>
    <row r="726" customFormat="false" ht="15" hidden="false" customHeight="false" outlineLevel="0" collapsed="false">
      <c r="A726" s="2"/>
      <c r="B726" s="2"/>
      <c r="C726" s="2"/>
      <c r="D726" s="2"/>
      <c r="E726" s="2"/>
      <c r="F726" s="2"/>
      <c r="G726" s="2" t="s">
        <v>1445</v>
      </c>
      <c r="H726" s="2"/>
      <c r="I726" s="2"/>
      <c r="J726" s="2"/>
      <c r="K726" s="2"/>
      <c r="L726" s="2"/>
      <c r="M726" s="2" t="e">
        <v>#N/A</v>
      </c>
      <c r="N726" s="2" t="e">
        <v>#N/A</v>
      </c>
      <c r="O726" s="2" t="e">
        <v>#N/A</v>
      </c>
      <c r="P726" s="2" t="e">
        <v>#N/A</v>
      </c>
      <c r="Q726" s="2" t="e">
        <v>#N/A</v>
      </c>
    </row>
    <row r="727" customFormat="false" ht="15" hidden="false" customHeight="false" outlineLevel="0" collapsed="false">
      <c r="A727" s="2"/>
      <c r="B727" s="2"/>
      <c r="C727" s="2"/>
      <c r="D727" s="2"/>
      <c r="E727" s="2"/>
      <c r="F727" s="2"/>
      <c r="G727" s="2" t="s">
        <v>1446</v>
      </c>
      <c r="H727" s="2"/>
      <c r="I727" s="2"/>
      <c r="J727" s="2"/>
      <c r="K727" s="2"/>
      <c r="L727" s="2"/>
      <c r="M727" s="2" t="e">
        <v>#N/A</v>
      </c>
      <c r="N727" s="2" t="e">
        <v>#N/A</v>
      </c>
      <c r="O727" s="2" t="e">
        <v>#N/A</v>
      </c>
      <c r="P727" s="2" t="e">
        <v>#N/A</v>
      </c>
      <c r="Q727" s="2" t="e">
        <v>#N/A</v>
      </c>
    </row>
    <row r="728" customFormat="false" ht="15" hidden="false" customHeight="false" outlineLevel="0" collapsed="false">
      <c r="A728" s="2"/>
      <c r="B728" s="2"/>
      <c r="C728" s="2"/>
      <c r="D728" s="2"/>
      <c r="E728" s="2"/>
      <c r="F728" s="2"/>
      <c r="G728" s="2" t="s">
        <v>1447</v>
      </c>
      <c r="H728" s="2"/>
      <c r="I728" s="2"/>
      <c r="J728" s="2"/>
      <c r="K728" s="2"/>
      <c r="L728" s="2"/>
      <c r="M728" s="2" t="e">
        <v>#N/A</v>
      </c>
      <c r="N728" s="2" t="e">
        <v>#N/A</v>
      </c>
      <c r="O728" s="2" t="e">
        <v>#N/A</v>
      </c>
      <c r="P728" s="2" t="e">
        <v>#N/A</v>
      </c>
      <c r="Q728" s="2" t="e">
        <v>#N/A</v>
      </c>
    </row>
    <row r="729" customFormat="false" ht="15" hidden="false" customHeight="false" outlineLevel="0" collapsed="false">
      <c r="A729" s="2"/>
      <c r="B729" s="2"/>
      <c r="C729" s="2"/>
      <c r="D729" s="2"/>
      <c r="E729" s="2"/>
      <c r="F729" s="2"/>
      <c r="G729" s="2" t="s">
        <v>1448</v>
      </c>
      <c r="H729" s="2"/>
      <c r="I729" s="2"/>
      <c r="J729" s="2"/>
      <c r="K729" s="2"/>
      <c r="L729" s="2"/>
      <c r="M729" s="2" t="e">
        <v>#N/A</v>
      </c>
      <c r="N729" s="2" t="e">
        <v>#N/A</v>
      </c>
      <c r="O729" s="2" t="e">
        <v>#N/A</v>
      </c>
      <c r="P729" s="2" t="e">
        <v>#N/A</v>
      </c>
      <c r="Q729" s="2" t="e">
        <v>#N/A</v>
      </c>
    </row>
    <row r="730" customFormat="false" ht="15" hidden="false" customHeight="false" outlineLevel="0" collapsed="false">
      <c r="A730" s="2"/>
      <c r="B730" s="2"/>
      <c r="C730" s="2"/>
      <c r="D730" s="2"/>
      <c r="E730" s="2"/>
      <c r="F730" s="2"/>
      <c r="G730" s="2" t="s">
        <v>1449</v>
      </c>
      <c r="H730" s="2"/>
      <c r="I730" s="2"/>
      <c r="J730" s="2"/>
      <c r="K730" s="2"/>
      <c r="L730" s="2"/>
      <c r="M730" s="2" t="e">
        <v>#N/A</v>
      </c>
      <c r="N730" s="2" t="e">
        <v>#N/A</v>
      </c>
      <c r="O730" s="2" t="e">
        <v>#N/A</v>
      </c>
      <c r="P730" s="2" t="e">
        <v>#N/A</v>
      </c>
      <c r="Q730" s="2" t="e">
        <v>#N/A</v>
      </c>
    </row>
    <row r="731" customFormat="false" ht="15" hidden="false" customHeight="false" outlineLevel="0" collapsed="false">
      <c r="A731" s="2"/>
      <c r="B731" s="2"/>
      <c r="C731" s="2"/>
      <c r="D731" s="2"/>
      <c r="E731" s="2"/>
      <c r="F731" s="2"/>
      <c r="G731" s="2" t="s">
        <v>1450</v>
      </c>
      <c r="H731" s="2"/>
      <c r="I731" s="2"/>
      <c r="J731" s="2"/>
      <c r="K731" s="2"/>
      <c r="L731" s="2"/>
      <c r="M731" s="2" t="e">
        <v>#N/A</v>
      </c>
      <c r="N731" s="2" t="e">
        <v>#N/A</v>
      </c>
      <c r="O731" s="2" t="e">
        <v>#N/A</v>
      </c>
      <c r="P731" s="2" t="e">
        <v>#N/A</v>
      </c>
      <c r="Q731" s="2" t="e">
        <v>#N/A</v>
      </c>
    </row>
    <row r="732" customFormat="false" ht="15" hidden="false" customHeight="false" outlineLevel="0" collapsed="false">
      <c r="A732" s="2"/>
      <c r="B732" s="2"/>
      <c r="C732" s="2"/>
      <c r="D732" s="2"/>
      <c r="E732" s="2"/>
      <c r="F732" s="2"/>
      <c r="G732" s="2" t="s">
        <v>1451</v>
      </c>
      <c r="H732" s="2"/>
      <c r="I732" s="2"/>
      <c r="J732" s="2"/>
      <c r="K732" s="2"/>
      <c r="L732" s="2"/>
      <c r="M732" s="2" t="e">
        <v>#N/A</v>
      </c>
      <c r="N732" s="2" t="e">
        <v>#N/A</v>
      </c>
      <c r="O732" s="2" t="e">
        <v>#N/A</v>
      </c>
      <c r="P732" s="2" t="e">
        <v>#N/A</v>
      </c>
      <c r="Q732" s="2" t="e">
        <v>#N/A</v>
      </c>
    </row>
    <row r="733" customFormat="false" ht="15" hidden="false" customHeight="false" outlineLevel="0" collapsed="false">
      <c r="A733" s="2"/>
      <c r="B733" s="2"/>
      <c r="C733" s="2"/>
      <c r="D733" s="2"/>
      <c r="E733" s="2"/>
      <c r="F733" s="2"/>
      <c r="G733" s="2" t="s">
        <v>1452</v>
      </c>
      <c r="H733" s="2"/>
      <c r="I733" s="2"/>
      <c r="J733" s="2"/>
      <c r="K733" s="2"/>
      <c r="L733" s="2"/>
      <c r="M733" s="2" t="e">
        <v>#N/A</v>
      </c>
      <c r="N733" s="2" t="e">
        <v>#N/A</v>
      </c>
      <c r="O733" s="2" t="e">
        <v>#N/A</v>
      </c>
      <c r="P733" s="2" t="e">
        <v>#N/A</v>
      </c>
      <c r="Q733" s="2" t="e">
        <v>#N/A</v>
      </c>
    </row>
    <row r="734" customFormat="false" ht="15" hidden="false" customHeight="false" outlineLevel="0" collapsed="false">
      <c r="A734" s="2"/>
      <c r="B734" s="2"/>
      <c r="C734" s="2"/>
      <c r="D734" s="2"/>
      <c r="E734" s="2"/>
      <c r="F734" s="2"/>
      <c r="G734" s="2" t="s">
        <v>1453</v>
      </c>
      <c r="H734" s="2"/>
      <c r="I734" s="2"/>
      <c r="J734" s="2"/>
      <c r="K734" s="2"/>
      <c r="L734" s="2"/>
      <c r="M734" s="2" t="e">
        <v>#N/A</v>
      </c>
      <c r="N734" s="2" t="e">
        <v>#N/A</v>
      </c>
      <c r="O734" s="2" t="e">
        <v>#N/A</v>
      </c>
      <c r="P734" s="2" t="e">
        <v>#N/A</v>
      </c>
      <c r="Q734" s="2" t="e">
        <v>#N/A</v>
      </c>
    </row>
    <row r="735" customFormat="false" ht="15" hidden="false" customHeight="false" outlineLevel="0" collapsed="false">
      <c r="A735" s="2"/>
      <c r="B735" s="2"/>
      <c r="C735" s="2"/>
      <c r="D735" s="2"/>
      <c r="E735" s="2"/>
      <c r="F735" s="2"/>
      <c r="G735" s="2" t="s">
        <v>1454</v>
      </c>
      <c r="H735" s="2"/>
      <c r="I735" s="2"/>
      <c r="J735" s="2"/>
      <c r="K735" s="2"/>
      <c r="L735" s="2"/>
      <c r="M735" s="2" t="e">
        <v>#N/A</v>
      </c>
      <c r="N735" s="2" t="e">
        <v>#N/A</v>
      </c>
      <c r="O735" s="2" t="e">
        <v>#N/A</v>
      </c>
      <c r="P735" s="2" t="e">
        <v>#N/A</v>
      </c>
      <c r="Q735" s="2" t="e">
        <v>#N/A</v>
      </c>
    </row>
    <row r="736" customFormat="false" ht="15" hidden="false" customHeight="false" outlineLevel="0" collapsed="false">
      <c r="A736" s="2"/>
      <c r="B736" s="2"/>
      <c r="C736" s="2"/>
      <c r="D736" s="2"/>
      <c r="E736" s="2"/>
      <c r="F736" s="2"/>
      <c r="G736" s="2" t="s">
        <v>1455</v>
      </c>
      <c r="H736" s="2"/>
      <c r="I736" s="2"/>
      <c r="J736" s="2"/>
      <c r="K736" s="2"/>
      <c r="L736" s="2"/>
      <c r="M736" s="2" t="e">
        <v>#N/A</v>
      </c>
      <c r="N736" s="2" t="e">
        <v>#N/A</v>
      </c>
      <c r="O736" s="2" t="e">
        <v>#N/A</v>
      </c>
      <c r="P736" s="2" t="e">
        <v>#N/A</v>
      </c>
      <c r="Q736" s="2" t="e">
        <v>#N/A</v>
      </c>
    </row>
    <row r="737" customFormat="false" ht="15" hidden="false" customHeight="false" outlineLevel="0" collapsed="false">
      <c r="A737" s="2"/>
      <c r="B737" s="2"/>
      <c r="C737" s="2"/>
      <c r="D737" s="2"/>
      <c r="E737" s="2"/>
      <c r="F737" s="2"/>
      <c r="G737" s="2" t="s">
        <v>1456</v>
      </c>
      <c r="H737" s="2"/>
      <c r="I737" s="2"/>
      <c r="J737" s="2"/>
      <c r="K737" s="2"/>
      <c r="L737" s="2"/>
      <c r="M737" s="2" t="e">
        <v>#N/A</v>
      </c>
      <c r="N737" s="2" t="e">
        <v>#N/A</v>
      </c>
      <c r="O737" s="2" t="e">
        <v>#N/A</v>
      </c>
      <c r="P737" s="2" t="e">
        <v>#N/A</v>
      </c>
      <c r="Q737" s="2" t="e">
        <v>#N/A</v>
      </c>
    </row>
    <row r="738" customFormat="false" ht="15" hidden="false" customHeight="false" outlineLevel="0" collapsed="false">
      <c r="A738" s="2"/>
      <c r="B738" s="2"/>
      <c r="C738" s="2"/>
      <c r="D738" s="2"/>
      <c r="E738" s="2"/>
      <c r="F738" s="2"/>
      <c r="G738" s="2" t="s">
        <v>1457</v>
      </c>
      <c r="H738" s="2"/>
      <c r="I738" s="2"/>
      <c r="J738" s="2"/>
      <c r="K738" s="2"/>
      <c r="L738" s="2"/>
      <c r="M738" s="2" t="e">
        <v>#N/A</v>
      </c>
      <c r="N738" s="2" t="e">
        <v>#N/A</v>
      </c>
      <c r="O738" s="2" t="e">
        <v>#N/A</v>
      </c>
      <c r="P738" s="2" t="e">
        <v>#N/A</v>
      </c>
      <c r="Q738" s="2" t="e">
        <v>#N/A</v>
      </c>
    </row>
    <row r="739" customFormat="false" ht="15" hidden="false" customHeight="false" outlineLevel="0" collapsed="false">
      <c r="A739" s="2"/>
      <c r="B739" s="2"/>
      <c r="C739" s="2"/>
      <c r="D739" s="2"/>
      <c r="E739" s="2"/>
      <c r="F739" s="2"/>
      <c r="G739" s="2" t="s">
        <v>1458</v>
      </c>
      <c r="H739" s="2"/>
      <c r="I739" s="2"/>
      <c r="J739" s="2"/>
      <c r="K739" s="2"/>
      <c r="L739" s="2"/>
      <c r="M739" s="2" t="e">
        <v>#N/A</v>
      </c>
      <c r="N739" s="2" t="e">
        <v>#N/A</v>
      </c>
      <c r="O739" s="2" t="e">
        <v>#N/A</v>
      </c>
      <c r="P739" s="2" t="e">
        <v>#N/A</v>
      </c>
      <c r="Q739" s="2" t="e">
        <v>#N/A</v>
      </c>
    </row>
    <row r="740" customFormat="false" ht="15" hidden="false" customHeight="false" outlineLevel="0" collapsed="false">
      <c r="A740" s="2"/>
      <c r="B740" s="2"/>
      <c r="C740" s="2"/>
      <c r="D740" s="2"/>
      <c r="E740" s="2"/>
      <c r="F740" s="2"/>
      <c r="G740" s="2" t="s">
        <v>1459</v>
      </c>
      <c r="H740" s="2"/>
      <c r="I740" s="2"/>
      <c r="J740" s="2"/>
      <c r="K740" s="2"/>
      <c r="L740" s="2"/>
      <c r="M740" s="2" t="e">
        <v>#N/A</v>
      </c>
      <c r="N740" s="2" t="e">
        <v>#N/A</v>
      </c>
      <c r="O740" s="2" t="e">
        <v>#N/A</v>
      </c>
      <c r="P740" s="2" t="e">
        <v>#N/A</v>
      </c>
      <c r="Q740" s="2" t="e">
        <v>#N/A</v>
      </c>
    </row>
    <row r="741" customFormat="false" ht="15" hidden="false" customHeight="false" outlineLevel="0" collapsed="false">
      <c r="A741" s="2"/>
      <c r="B741" s="2"/>
      <c r="C741" s="2"/>
      <c r="D741" s="2"/>
      <c r="E741" s="2"/>
      <c r="F741" s="2"/>
      <c r="G741" s="2" t="s">
        <v>1460</v>
      </c>
      <c r="H741" s="2"/>
      <c r="I741" s="2"/>
      <c r="J741" s="2"/>
      <c r="K741" s="2"/>
      <c r="L741" s="2"/>
      <c r="M741" s="2" t="e">
        <v>#N/A</v>
      </c>
      <c r="N741" s="2" t="e">
        <v>#N/A</v>
      </c>
      <c r="O741" s="2" t="e">
        <v>#N/A</v>
      </c>
      <c r="P741" s="2" t="e">
        <v>#N/A</v>
      </c>
      <c r="Q741" s="2" t="e">
        <v>#N/A</v>
      </c>
    </row>
    <row r="742" customFormat="false" ht="15" hidden="false" customHeight="false" outlineLevel="0" collapsed="false">
      <c r="A742" s="2"/>
      <c r="B742" s="2"/>
      <c r="C742" s="2"/>
      <c r="D742" s="2"/>
      <c r="E742" s="2"/>
      <c r="F742" s="2"/>
      <c r="G742" s="2" t="s">
        <v>1461</v>
      </c>
      <c r="H742" s="2"/>
      <c r="I742" s="2"/>
      <c r="J742" s="2"/>
      <c r="K742" s="2"/>
      <c r="L742" s="2"/>
      <c r="M742" s="2" t="e">
        <v>#N/A</v>
      </c>
      <c r="N742" s="2" t="e">
        <v>#N/A</v>
      </c>
      <c r="O742" s="2" t="e">
        <v>#N/A</v>
      </c>
      <c r="P742" s="2" t="e">
        <v>#N/A</v>
      </c>
      <c r="Q742" s="2" t="e">
        <v>#N/A</v>
      </c>
    </row>
    <row r="743" customFormat="false" ht="15" hidden="false" customHeight="false" outlineLevel="0" collapsed="false">
      <c r="A743" s="2"/>
      <c r="B743" s="2"/>
      <c r="C743" s="2"/>
      <c r="D743" s="2"/>
      <c r="E743" s="2"/>
      <c r="F743" s="2"/>
      <c r="G743" s="2" t="s">
        <v>1462</v>
      </c>
      <c r="H743" s="2"/>
      <c r="I743" s="2"/>
      <c r="J743" s="2"/>
      <c r="K743" s="2"/>
      <c r="L743" s="2"/>
      <c r="M743" s="2" t="e">
        <v>#N/A</v>
      </c>
      <c r="N743" s="2" t="e">
        <v>#N/A</v>
      </c>
      <c r="O743" s="2" t="e">
        <v>#N/A</v>
      </c>
      <c r="P743" s="2" t="e">
        <v>#N/A</v>
      </c>
      <c r="Q743" s="2" t="e">
        <v>#N/A</v>
      </c>
    </row>
    <row r="744" customFormat="false" ht="15" hidden="false" customHeight="false" outlineLevel="0" collapsed="false">
      <c r="A744" s="2"/>
      <c r="B744" s="2"/>
      <c r="C744" s="2"/>
      <c r="D744" s="2"/>
      <c r="E744" s="2"/>
      <c r="F744" s="2"/>
      <c r="G744" s="2" t="s">
        <v>1463</v>
      </c>
      <c r="H744" s="2"/>
      <c r="I744" s="2"/>
      <c r="J744" s="2"/>
      <c r="K744" s="2"/>
      <c r="L744" s="2"/>
      <c r="M744" s="2" t="e">
        <v>#N/A</v>
      </c>
      <c r="N744" s="2" t="e">
        <v>#N/A</v>
      </c>
      <c r="O744" s="2" t="e">
        <v>#N/A</v>
      </c>
      <c r="P744" s="2" t="e">
        <v>#N/A</v>
      </c>
      <c r="Q744" s="2" t="e">
        <v>#N/A</v>
      </c>
    </row>
    <row r="745" customFormat="false" ht="15" hidden="false" customHeight="false" outlineLevel="0" collapsed="false">
      <c r="A745" s="2"/>
      <c r="B745" s="2"/>
      <c r="C745" s="2"/>
      <c r="D745" s="2"/>
      <c r="E745" s="2"/>
      <c r="F745" s="2"/>
      <c r="G745" s="2" t="s">
        <v>1464</v>
      </c>
      <c r="H745" s="2"/>
      <c r="I745" s="2"/>
      <c r="J745" s="2"/>
      <c r="K745" s="2"/>
      <c r="L745" s="2"/>
      <c r="M745" s="2" t="e">
        <v>#N/A</v>
      </c>
      <c r="N745" s="2" t="e">
        <v>#N/A</v>
      </c>
      <c r="O745" s="2" t="e">
        <v>#N/A</v>
      </c>
      <c r="P745" s="2" t="e">
        <v>#N/A</v>
      </c>
      <c r="Q745" s="2" t="e">
        <v>#N/A</v>
      </c>
    </row>
    <row r="746" customFormat="false" ht="15" hidden="false" customHeight="false" outlineLevel="0" collapsed="false">
      <c r="A746" s="2"/>
      <c r="B746" s="2"/>
      <c r="C746" s="2"/>
      <c r="D746" s="2"/>
      <c r="E746" s="2"/>
      <c r="F746" s="2"/>
      <c r="G746" s="2" t="s">
        <v>1465</v>
      </c>
      <c r="H746" s="2"/>
      <c r="I746" s="2"/>
      <c r="J746" s="2"/>
      <c r="K746" s="2"/>
      <c r="L746" s="2"/>
      <c r="M746" s="2" t="e">
        <v>#N/A</v>
      </c>
      <c r="N746" s="2" t="e">
        <v>#N/A</v>
      </c>
      <c r="O746" s="2" t="e">
        <v>#N/A</v>
      </c>
      <c r="P746" s="2" t="e">
        <v>#N/A</v>
      </c>
      <c r="Q746" s="2" t="e">
        <v>#N/A</v>
      </c>
    </row>
    <row r="747" customFormat="false" ht="15" hidden="false" customHeight="false" outlineLevel="0" collapsed="false">
      <c r="A747" s="2"/>
      <c r="B747" s="2"/>
      <c r="C747" s="2"/>
      <c r="D747" s="2"/>
      <c r="E747" s="2"/>
      <c r="F747" s="2"/>
      <c r="G747" s="2" t="s">
        <v>1466</v>
      </c>
      <c r="H747" s="2"/>
      <c r="I747" s="2"/>
      <c r="J747" s="2"/>
      <c r="K747" s="2"/>
      <c r="L747" s="2"/>
      <c r="M747" s="2" t="e">
        <v>#N/A</v>
      </c>
      <c r="N747" s="2" t="e">
        <v>#N/A</v>
      </c>
      <c r="O747" s="2" t="e">
        <v>#N/A</v>
      </c>
      <c r="P747" s="2" t="e">
        <v>#N/A</v>
      </c>
      <c r="Q747" s="2" t="e">
        <v>#N/A</v>
      </c>
    </row>
    <row r="748" customFormat="false" ht="15" hidden="false" customHeight="false" outlineLevel="0" collapsed="false">
      <c r="A748" s="2"/>
      <c r="B748" s="2"/>
      <c r="C748" s="2"/>
      <c r="D748" s="2"/>
      <c r="E748" s="2"/>
      <c r="F748" s="2"/>
      <c r="G748" s="2" t="s">
        <v>1467</v>
      </c>
      <c r="H748" s="2"/>
      <c r="I748" s="2"/>
      <c r="J748" s="2"/>
      <c r="K748" s="2"/>
      <c r="L748" s="2"/>
      <c r="M748" s="2" t="e">
        <v>#N/A</v>
      </c>
      <c r="N748" s="2" t="e">
        <v>#N/A</v>
      </c>
      <c r="O748" s="2" t="e">
        <v>#N/A</v>
      </c>
      <c r="P748" s="2" t="e">
        <v>#N/A</v>
      </c>
      <c r="Q748" s="2" t="e">
        <v>#N/A</v>
      </c>
    </row>
    <row r="749" customFormat="false" ht="15" hidden="false" customHeight="false" outlineLevel="0" collapsed="false">
      <c r="A749" s="2"/>
      <c r="B749" s="2"/>
      <c r="C749" s="2"/>
      <c r="D749" s="2"/>
      <c r="E749" s="2"/>
      <c r="F749" s="2"/>
      <c r="G749" s="2" t="s">
        <v>1468</v>
      </c>
      <c r="H749" s="2"/>
      <c r="I749" s="2"/>
      <c r="J749" s="2"/>
      <c r="K749" s="2"/>
      <c r="L749" s="2"/>
      <c r="M749" s="2" t="e">
        <v>#N/A</v>
      </c>
      <c r="N749" s="2" t="e">
        <v>#N/A</v>
      </c>
      <c r="O749" s="2" t="e">
        <v>#N/A</v>
      </c>
      <c r="P749" s="2" t="e">
        <v>#N/A</v>
      </c>
      <c r="Q749" s="2" t="e">
        <v>#N/A</v>
      </c>
    </row>
    <row r="750" customFormat="false" ht="15" hidden="false" customHeight="false" outlineLevel="0" collapsed="false">
      <c r="A750" s="2"/>
      <c r="B750" s="2"/>
      <c r="C750" s="2"/>
      <c r="D750" s="2"/>
      <c r="E750" s="2"/>
      <c r="F750" s="2"/>
      <c r="G750" s="2" t="s">
        <v>1469</v>
      </c>
      <c r="H750" s="2"/>
      <c r="I750" s="2"/>
      <c r="J750" s="2"/>
      <c r="K750" s="2"/>
      <c r="L750" s="2"/>
      <c r="M750" s="2" t="e">
        <v>#N/A</v>
      </c>
      <c r="N750" s="2" t="e">
        <v>#N/A</v>
      </c>
      <c r="O750" s="2" t="e">
        <v>#N/A</v>
      </c>
      <c r="P750" s="2" t="e">
        <v>#N/A</v>
      </c>
      <c r="Q750" s="2" t="e">
        <v>#N/A</v>
      </c>
    </row>
    <row r="751" customFormat="false" ht="15" hidden="false" customHeight="false" outlineLevel="0" collapsed="false">
      <c r="A751" s="2"/>
      <c r="B751" s="2"/>
      <c r="C751" s="2"/>
      <c r="D751" s="2"/>
      <c r="E751" s="2"/>
      <c r="F751" s="2"/>
      <c r="G751" s="2" t="s">
        <v>1470</v>
      </c>
      <c r="H751" s="2"/>
      <c r="I751" s="2"/>
      <c r="J751" s="2"/>
      <c r="K751" s="2"/>
      <c r="L751" s="2"/>
      <c r="M751" s="2" t="e">
        <v>#N/A</v>
      </c>
      <c r="N751" s="2" t="e">
        <v>#N/A</v>
      </c>
      <c r="O751" s="2" t="e">
        <v>#N/A</v>
      </c>
      <c r="P751" s="2" t="e">
        <v>#N/A</v>
      </c>
      <c r="Q751" s="2" t="e">
        <v>#N/A</v>
      </c>
    </row>
    <row r="752" customFormat="false" ht="15" hidden="false" customHeight="false" outlineLevel="0" collapsed="false">
      <c r="A752" s="2"/>
      <c r="B752" s="2"/>
      <c r="C752" s="2"/>
      <c r="D752" s="2"/>
      <c r="E752" s="2"/>
      <c r="F752" s="2"/>
      <c r="G752" s="2" t="s">
        <v>1471</v>
      </c>
      <c r="H752" s="2"/>
      <c r="I752" s="2"/>
      <c r="J752" s="2"/>
      <c r="K752" s="2"/>
      <c r="L752" s="2"/>
      <c r="M752" s="2" t="e">
        <v>#N/A</v>
      </c>
      <c r="N752" s="2" t="e">
        <v>#N/A</v>
      </c>
      <c r="O752" s="2" t="e">
        <v>#N/A</v>
      </c>
      <c r="P752" s="2" t="e">
        <v>#N/A</v>
      </c>
      <c r="Q752" s="2" t="e">
        <v>#N/A</v>
      </c>
    </row>
    <row r="753" customFormat="false" ht="15" hidden="false" customHeight="false" outlineLevel="0" collapsed="false">
      <c r="A753" s="2"/>
      <c r="B753" s="2"/>
      <c r="C753" s="2"/>
      <c r="D753" s="2"/>
      <c r="E753" s="2"/>
      <c r="F753" s="2"/>
      <c r="G753" s="2" t="s">
        <v>1472</v>
      </c>
      <c r="H753" s="2"/>
      <c r="I753" s="2"/>
      <c r="J753" s="2"/>
      <c r="K753" s="2"/>
      <c r="L753" s="2"/>
      <c r="M753" s="2" t="e">
        <v>#N/A</v>
      </c>
      <c r="N753" s="2" t="e">
        <v>#N/A</v>
      </c>
      <c r="O753" s="2" t="e">
        <v>#N/A</v>
      </c>
      <c r="P753" s="2" t="e">
        <v>#N/A</v>
      </c>
      <c r="Q753" s="2" t="e">
        <v>#N/A</v>
      </c>
    </row>
    <row r="754" customFormat="false" ht="15" hidden="false" customHeight="false" outlineLevel="0" collapsed="false">
      <c r="A754" s="2"/>
      <c r="B754" s="2"/>
      <c r="C754" s="2"/>
      <c r="D754" s="2"/>
      <c r="E754" s="2"/>
      <c r="F754" s="2"/>
      <c r="G754" s="2" t="s">
        <v>1473</v>
      </c>
      <c r="H754" s="2"/>
      <c r="I754" s="2"/>
      <c r="J754" s="2"/>
      <c r="K754" s="2"/>
      <c r="L754" s="2"/>
      <c r="M754" s="2" t="e">
        <v>#N/A</v>
      </c>
      <c r="N754" s="2" t="e">
        <v>#N/A</v>
      </c>
      <c r="O754" s="2" t="e">
        <v>#N/A</v>
      </c>
      <c r="P754" s="2" t="e">
        <v>#N/A</v>
      </c>
      <c r="Q754" s="2" t="e">
        <v>#N/A</v>
      </c>
    </row>
    <row r="755" customFormat="false" ht="15" hidden="false" customHeight="false" outlineLevel="0" collapsed="false">
      <c r="A755" s="2"/>
      <c r="B755" s="2"/>
      <c r="C755" s="2"/>
      <c r="D755" s="2"/>
      <c r="E755" s="2"/>
      <c r="F755" s="2"/>
      <c r="G755" s="2" t="s">
        <v>1474</v>
      </c>
      <c r="H755" s="2"/>
      <c r="I755" s="2"/>
      <c r="J755" s="2"/>
      <c r="K755" s="2"/>
      <c r="L755" s="2"/>
      <c r="M755" s="2" t="e">
        <v>#N/A</v>
      </c>
      <c r="N755" s="2" t="e">
        <v>#N/A</v>
      </c>
      <c r="O755" s="2" t="e">
        <v>#N/A</v>
      </c>
      <c r="P755" s="2" t="e">
        <v>#N/A</v>
      </c>
      <c r="Q755" s="2" t="e">
        <v>#N/A</v>
      </c>
    </row>
    <row r="756" customFormat="false" ht="15" hidden="false" customHeight="false" outlineLevel="0" collapsed="false">
      <c r="A756" s="2"/>
      <c r="B756" s="2"/>
      <c r="C756" s="2"/>
      <c r="D756" s="2"/>
      <c r="E756" s="2"/>
      <c r="F756" s="2"/>
      <c r="G756" s="2" t="s">
        <v>1475</v>
      </c>
      <c r="H756" s="2"/>
      <c r="I756" s="2"/>
      <c r="J756" s="2"/>
      <c r="K756" s="2"/>
      <c r="L756" s="2"/>
      <c r="M756" s="2" t="e">
        <v>#N/A</v>
      </c>
      <c r="N756" s="2" t="e">
        <v>#N/A</v>
      </c>
      <c r="O756" s="2" t="e">
        <v>#N/A</v>
      </c>
      <c r="P756" s="2" t="e">
        <v>#N/A</v>
      </c>
      <c r="Q756" s="2" t="e">
        <v>#N/A</v>
      </c>
    </row>
    <row r="757" customFormat="false" ht="15" hidden="false" customHeight="false" outlineLevel="0" collapsed="false">
      <c r="A757" s="2"/>
      <c r="B757" s="2"/>
      <c r="C757" s="2"/>
      <c r="D757" s="2"/>
      <c r="E757" s="2"/>
      <c r="F757" s="2"/>
      <c r="G757" s="2" t="s">
        <v>1476</v>
      </c>
      <c r="H757" s="2"/>
      <c r="I757" s="2"/>
      <c r="J757" s="2"/>
      <c r="K757" s="2"/>
      <c r="L757" s="2"/>
      <c r="M757" s="2" t="e">
        <v>#N/A</v>
      </c>
      <c r="N757" s="2" t="e">
        <v>#N/A</v>
      </c>
      <c r="O757" s="2" t="e">
        <v>#N/A</v>
      </c>
      <c r="P757" s="2" t="e">
        <v>#N/A</v>
      </c>
      <c r="Q757" s="2" t="e">
        <v>#N/A</v>
      </c>
    </row>
    <row r="758" customFormat="false" ht="15" hidden="false" customHeight="false" outlineLevel="0" collapsed="false">
      <c r="A758" s="2"/>
      <c r="B758" s="2"/>
      <c r="C758" s="2"/>
      <c r="D758" s="2"/>
      <c r="E758" s="2"/>
      <c r="F758" s="2"/>
      <c r="G758" s="2" t="s">
        <v>1477</v>
      </c>
      <c r="H758" s="2"/>
      <c r="I758" s="2"/>
      <c r="J758" s="2"/>
      <c r="K758" s="2"/>
      <c r="L758" s="2"/>
      <c r="M758" s="2" t="e">
        <v>#N/A</v>
      </c>
      <c r="N758" s="2" t="e">
        <v>#N/A</v>
      </c>
      <c r="O758" s="2" t="e">
        <v>#N/A</v>
      </c>
      <c r="P758" s="2" t="e">
        <v>#N/A</v>
      </c>
      <c r="Q758" s="2" t="e">
        <v>#N/A</v>
      </c>
    </row>
    <row r="759" customFormat="false" ht="15" hidden="false" customHeight="false" outlineLevel="0" collapsed="false">
      <c r="A759" s="2"/>
      <c r="B759" s="2"/>
      <c r="C759" s="2"/>
      <c r="D759" s="2"/>
      <c r="E759" s="2"/>
      <c r="F759" s="2"/>
      <c r="G759" s="2" t="s">
        <v>1478</v>
      </c>
      <c r="H759" s="2"/>
      <c r="I759" s="2"/>
      <c r="J759" s="2"/>
      <c r="K759" s="2"/>
      <c r="L759" s="2"/>
      <c r="M759" s="2" t="e">
        <v>#N/A</v>
      </c>
      <c r="N759" s="2" t="e">
        <v>#N/A</v>
      </c>
      <c r="O759" s="2" t="e">
        <v>#N/A</v>
      </c>
      <c r="P759" s="2" t="e">
        <v>#N/A</v>
      </c>
      <c r="Q759" s="2" t="e">
        <v>#N/A</v>
      </c>
    </row>
    <row r="760" customFormat="false" ht="15" hidden="false" customHeight="false" outlineLevel="0" collapsed="false">
      <c r="A760" s="2"/>
      <c r="B760" s="2"/>
      <c r="C760" s="2"/>
      <c r="D760" s="2"/>
      <c r="E760" s="2"/>
      <c r="F760" s="2"/>
      <c r="G760" s="2" t="s">
        <v>1479</v>
      </c>
      <c r="H760" s="2"/>
      <c r="I760" s="2"/>
      <c r="J760" s="2"/>
      <c r="K760" s="2"/>
      <c r="L760" s="2"/>
      <c r="M760" s="2" t="e">
        <v>#N/A</v>
      </c>
      <c r="N760" s="2" t="e">
        <v>#N/A</v>
      </c>
      <c r="O760" s="2" t="e">
        <v>#N/A</v>
      </c>
      <c r="P760" s="2" t="e">
        <v>#N/A</v>
      </c>
      <c r="Q760" s="2" t="e">
        <v>#N/A</v>
      </c>
    </row>
    <row r="761" customFormat="false" ht="15" hidden="false" customHeight="false" outlineLevel="0" collapsed="false">
      <c r="A761" s="2"/>
      <c r="B761" s="2"/>
      <c r="C761" s="2"/>
      <c r="D761" s="2"/>
      <c r="E761" s="2"/>
      <c r="F761" s="2"/>
      <c r="G761" s="2" t="s">
        <v>1480</v>
      </c>
      <c r="H761" s="2"/>
      <c r="I761" s="2"/>
      <c r="J761" s="2"/>
      <c r="K761" s="2"/>
      <c r="L761" s="2"/>
      <c r="M761" s="2" t="e">
        <v>#N/A</v>
      </c>
      <c r="N761" s="2" t="e">
        <v>#N/A</v>
      </c>
      <c r="O761" s="2" t="e">
        <v>#N/A</v>
      </c>
      <c r="P761" s="2" t="e">
        <v>#N/A</v>
      </c>
      <c r="Q761" s="2" t="e">
        <v>#N/A</v>
      </c>
    </row>
    <row r="762" customFormat="false" ht="15" hidden="false" customHeight="false" outlineLevel="0" collapsed="false">
      <c r="A762" s="2"/>
      <c r="B762" s="2"/>
      <c r="C762" s="2"/>
      <c r="D762" s="2"/>
      <c r="E762" s="2"/>
      <c r="F762" s="2"/>
      <c r="G762" s="2" t="s">
        <v>1481</v>
      </c>
      <c r="H762" s="2"/>
      <c r="I762" s="2"/>
      <c r="J762" s="2"/>
      <c r="K762" s="2"/>
      <c r="L762" s="2"/>
      <c r="M762" s="2" t="e">
        <v>#N/A</v>
      </c>
      <c r="N762" s="2" t="e">
        <v>#N/A</v>
      </c>
      <c r="O762" s="2" t="e">
        <v>#N/A</v>
      </c>
      <c r="P762" s="2" t="e">
        <v>#N/A</v>
      </c>
      <c r="Q762" s="2" t="e">
        <v>#N/A</v>
      </c>
    </row>
    <row r="763" customFormat="false" ht="15" hidden="false" customHeight="false" outlineLevel="0" collapsed="false">
      <c r="A763" s="2"/>
      <c r="B763" s="2"/>
      <c r="C763" s="2"/>
      <c r="D763" s="2"/>
      <c r="E763" s="2"/>
      <c r="F763" s="2"/>
      <c r="G763" s="2" t="s">
        <v>1482</v>
      </c>
      <c r="H763" s="2"/>
      <c r="I763" s="2"/>
      <c r="J763" s="2"/>
      <c r="K763" s="2"/>
      <c r="L763" s="2"/>
      <c r="M763" s="2" t="e">
        <v>#N/A</v>
      </c>
      <c r="N763" s="2" t="e">
        <v>#N/A</v>
      </c>
      <c r="O763" s="2" t="e">
        <v>#N/A</v>
      </c>
      <c r="P763" s="2" t="e">
        <v>#N/A</v>
      </c>
      <c r="Q763" s="2" t="e">
        <v>#N/A</v>
      </c>
    </row>
    <row r="764" customFormat="false" ht="15" hidden="false" customHeight="false" outlineLevel="0" collapsed="false">
      <c r="A764" s="2"/>
      <c r="B764" s="2"/>
      <c r="C764" s="2"/>
      <c r="D764" s="2"/>
      <c r="E764" s="2"/>
      <c r="F764" s="2"/>
      <c r="G764" s="2" t="s">
        <v>1483</v>
      </c>
      <c r="H764" s="2"/>
      <c r="I764" s="2"/>
      <c r="J764" s="2"/>
      <c r="K764" s="2"/>
      <c r="L764" s="2"/>
      <c r="M764" s="2" t="e">
        <v>#N/A</v>
      </c>
      <c r="N764" s="2" t="e">
        <v>#N/A</v>
      </c>
      <c r="O764" s="2" t="e">
        <v>#N/A</v>
      </c>
      <c r="P764" s="2" t="e">
        <v>#N/A</v>
      </c>
      <c r="Q764" s="2" t="e">
        <v>#N/A</v>
      </c>
    </row>
    <row r="765" customFormat="false" ht="15" hidden="false" customHeight="false" outlineLevel="0" collapsed="false">
      <c r="A765" s="2"/>
      <c r="B765" s="2"/>
      <c r="C765" s="2"/>
      <c r="D765" s="2"/>
      <c r="E765" s="2"/>
      <c r="F765" s="2"/>
      <c r="G765" s="2" t="s">
        <v>1484</v>
      </c>
      <c r="H765" s="2"/>
      <c r="I765" s="2"/>
      <c r="J765" s="2"/>
      <c r="K765" s="2"/>
      <c r="L765" s="2"/>
      <c r="M765" s="2" t="e">
        <v>#N/A</v>
      </c>
      <c r="N765" s="2" t="e">
        <v>#N/A</v>
      </c>
      <c r="O765" s="2" t="e">
        <v>#N/A</v>
      </c>
      <c r="P765" s="2" t="e">
        <v>#N/A</v>
      </c>
      <c r="Q765" s="2" t="e">
        <v>#N/A</v>
      </c>
    </row>
    <row r="766" customFormat="false" ht="15" hidden="false" customHeight="false" outlineLevel="0" collapsed="false">
      <c r="A766" s="2"/>
      <c r="B766" s="2"/>
      <c r="C766" s="2"/>
      <c r="D766" s="2"/>
      <c r="E766" s="2"/>
      <c r="F766" s="2"/>
      <c r="G766" s="2" t="s">
        <v>1485</v>
      </c>
      <c r="H766" s="2"/>
      <c r="I766" s="2"/>
      <c r="J766" s="2"/>
      <c r="K766" s="2"/>
      <c r="L766" s="2"/>
      <c r="M766" s="2" t="e">
        <v>#N/A</v>
      </c>
      <c r="N766" s="2" t="e">
        <v>#N/A</v>
      </c>
      <c r="O766" s="2" t="e">
        <v>#N/A</v>
      </c>
      <c r="P766" s="2" t="e">
        <v>#N/A</v>
      </c>
      <c r="Q766" s="2" t="e">
        <v>#N/A</v>
      </c>
    </row>
    <row r="767" customFormat="false" ht="15" hidden="false" customHeight="false" outlineLevel="0" collapsed="false">
      <c r="A767" s="2"/>
      <c r="B767" s="2"/>
      <c r="C767" s="2"/>
      <c r="D767" s="2"/>
      <c r="E767" s="2"/>
      <c r="F767" s="2"/>
      <c r="G767" s="2" t="s">
        <v>1486</v>
      </c>
      <c r="H767" s="2"/>
      <c r="I767" s="2"/>
      <c r="J767" s="2"/>
      <c r="K767" s="2"/>
      <c r="L767" s="2"/>
      <c r="M767" s="2" t="e">
        <v>#N/A</v>
      </c>
      <c r="N767" s="2" t="e">
        <v>#N/A</v>
      </c>
      <c r="O767" s="2" t="e">
        <v>#N/A</v>
      </c>
      <c r="P767" s="2" t="e">
        <v>#N/A</v>
      </c>
      <c r="Q767" s="2" t="e">
        <v>#N/A</v>
      </c>
    </row>
    <row r="768" customFormat="false" ht="15" hidden="false" customHeight="false" outlineLevel="0" collapsed="false">
      <c r="A768" s="2"/>
      <c r="B768" s="2"/>
      <c r="C768" s="2"/>
      <c r="D768" s="2"/>
      <c r="E768" s="2"/>
      <c r="F768" s="2"/>
      <c r="G768" s="2" t="s">
        <v>1487</v>
      </c>
      <c r="H768" s="2"/>
      <c r="I768" s="2"/>
      <c r="J768" s="2"/>
      <c r="K768" s="2"/>
      <c r="L768" s="2"/>
      <c r="M768" s="2" t="e">
        <v>#N/A</v>
      </c>
      <c r="N768" s="2" t="e">
        <v>#N/A</v>
      </c>
      <c r="O768" s="2" t="e">
        <v>#N/A</v>
      </c>
      <c r="P768" s="2" t="e">
        <v>#N/A</v>
      </c>
      <c r="Q768" s="2" t="e">
        <v>#N/A</v>
      </c>
    </row>
    <row r="769" customFormat="false" ht="15" hidden="false" customHeight="false" outlineLevel="0" collapsed="false">
      <c r="A769" s="2"/>
      <c r="B769" s="2"/>
      <c r="C769" s="2"/>
      <c r="D769" s="2"/>
      <c r="E769" s="2"/>
      <c r="F769" s="2"/>
      <c r="G769" s="2" t="s">
        <v>1488</v>
      </c>
      <c r="H769" s="2"/>
      <c r="I769" s="2"/>
      <c r="J769" s="2"/>
      <c r="K769" s="2"/>
      <c r="L769" s="2"/>
      <c r="M769" s="2" t="e">
        <v>#N/A</v>
      </c>
      <c r="N769" s="2" t="e">
        <v>#N/A</v>
      </c>
      <c r="O769" s="2" t="e">
        <v>#N/A</v>
      </c>
      <c r="P769" s="2" t="e">
        <v>#N/A</v>
      </c>
      <c r="Q769" s="2" t="e">
        <v>#N/A</v>
      </c>
    </row>
    <row r="770" customFormat="false" ht="15" hidden="false" customHeight="false" outlineLevel="0" collapsed="false">
      <c r="A770" s="2"/>
      <c r="B770" s="2"/>
      <c r="C770" s="2"/>
      <c r="D770" s="2"/>
      <c r="E770" s="2"/>
      <c r="F770" s="2"/>
      <c r="G770" s="2" t="s">
        <v>1489</v>
      </c>
      <c r="H770" s="2"/>
      <c r="I770" s="2"/>
      <c r="J770" s="2"/>
      <c r="K770" s="2"/>
      <c r="L770" s="2"/>
      <c r="M770" s="2" t="e">
        <v>#N/A</v>
      </c>
      <c r="N770" s="2" t="e">
        <v>#N/A</v>
      </c>
      <c r="O770" s="2" t="e">
        <v>#N/A</v>
      </c>
      <c r="P770" s="2" t="e">
        <v>#N/A</v>
      </c>
      <c r="Q770" s="2" t="e">
        <v>#N/A</v>
      </c>
    </row>
    <row r="771" customFormat="false" ht="15" hidden="false" customHeight="false" outlineLevel="0" collapsed="false">
      <c r="A771" s="2"/>
      <c r="B771" s="2"/>
      <c r="C771" s="2"/>
      <c r="D771" s="2"/>
      <c r="E771" s="2"/>
      <c r="F771" s="2"/>
      <c r="G771" s="2" t="s">
        <v>1490</v>
      </c>
      <c r="H771" s="2"/>
      <c r="I771" s="2"/>
      <c r="J771" s="2"/>
      <c r="K771" s="2"/>
      <c r="L771" s="2"/>
      <c r="M771" s="2" t="e">
        <v>#N/A</v>
      </c>
      <c r="N771" s="2" t="e">
        <v>#N/A</v>
      </c>
      <c r="O771" s="2" t="e">
        <v>#N/A</v>
      </c>
      <c r="P771" s="2" t="e">
        <v>#N/A</v>
      </c>
      <c r="Q771" s="2" t="e">
        <v>#N/A</v>
      </c>
    </row>
    <row r="772" customFormat="false" ht="15" hidden="false" customHeight="false" outlineLevel="0" collapsed="false">
      <c r="A772" s="2"/>
      <c r="B772" s="2"/>
      <c r="C772" s="2"/>
      <c r="D772" s="2"/>
      <c r="E772" s="2"/>
      <c r="F772" s="2"/>
      <c r="G772" s="2" t="s">
        <v>1491</v>
      </c>
      <c r="H772" s="2"/>
      <c r="I772" s="2"/>
      <c r="J772" s="2"/>
      <c r="K772" s="2"/>
      <c r="L772" s="2"/>
      <c r="M772" s="2" t="e">
        <v>#N/A</v>
      </c>
      <c r="N772" s="2" t="e">
        <v>#N/A</v>
      </c>
      <c r="O772" s="2" t="e">
        <v>#N/A</v>
      </c>
      <c r="P772" s="2" t="e">
        <v>#N/A</v>
      </c>
      <c r="Q772" s="2" t="e">
        <v>#N/A</v>
      </c>
    </row>
    <row r="773" customFormat="false" ht="15" hidden="false" customHeight="false" outlineLevel="0" collapsed="false">
      <c r="A773" s="2"/>
      <c r="B773" s="2"/>
      <c r="C773" s="2"/>
      <c r="D773" s="2"/>
      <c r="E773" s="2"/>
      <c r="F773" s="2"/>
      <c r="G773" s="2" t="s">
        <v>1492</v>
      </c>
      <c r="H773" s="2"/>
      <c r="I773" s="2"/>
      <c r="J773" s="2"/>
      <c r="K773" s="2"/>
      <c r="L773" s="2"/>
      <c r="M773" s="2" t="e">
        <v>#N/A</v>
      </c>
      <c r="N773" s="2" t="e">
        <v>#N/A</v>
      </c>
      <c r="O773" s="2" t="e">
        <v>#N/A</v>
      </c>
      <c r="P773" s="2" t="e">
        <v>#N/A</v>
      </c>
      <c r="Q773" s="2" t="e">
        <v>#N/A</v>
      </c>
    </row>
    <row r="774" customFormat="false" ht="15" hidden="false" customHeight="false" outlineLevel="0" collapsed="false">
      <c r="A774" s="2"/>
      <c r="B774" s="2"/>
      <c r="C774" s="2"/>
      <c r="D774" s="2"/>
      <c r="E774" s="2"/>
      <c r="F774" s="2"/>
      <c r="G774" s="2" t="s">
        <v>1493</v>
      </c>
      <c r="H774" s="2"/>
      <c r="I774" s="2"/>
      <c r="J774" s="2"/>
      <c r="K774" s="2"/>
      <c r="L774" s="2"/>
      <c r="M774" s="2" t="e">
        <v>#N/A</v>
      </c>
      <c r="N774" s="2" t="e">
        <v>#N/A</v>
      </c>
      <c r="O774" s="2" t="e">
        <v>#N/A</v>
      </c>
      <c r="P774" s="2" t="e">
        <v>#N/A</v>
      </c>
      <c r="Q774" s="2" t="e">
        <v>#N/A</v>
      </c>
    </row>
    <row r="775" customFormat="false" ht="15" hidden="false" customHeight="false" outlineLevel="0" collapsed="false">
      <c r="A775" s="2"/>
      <c r="B775" s="2"/>
      <c r="C775" s="2"/>
      <c r="D775" s="2"/>
      <c r="E775" s="2"/>
      <c r="F775" s="2"/>
      <c r="G775" s="2" t="s">
        <v>1494</v>
      </c>
      <c r="H775" s="2"/>
      <c r="I775" s="2"/>
      <c r="J775" s="2"/>
      <c r="K775" s="2"/>
      <c r="L775" s="2"/>
      <c r="M775" s="2" t="e">
        <v>#N/A</v>
      </c>
      <c r="N775" s="2" t="e">
        <v>#N/A</v>
      </c>
      <c r="O775" s="2" t="e">
        <v>#N/A</v>
      </c>
      <c r="P775" s="2" t="e">
        <v>#N/A</v>
      </c>
      <c r="Q775" s="2" t="e">
        <v>#N/A</v>
      </c>
    </row>
    <row r="776" customFormat="false" ht="15" hidden="false" customHeight="false" outlineLevel="0" collapsed="false">
      <c r="A776" s="2"/>
      <c r="B776" s="2"/>
      <c r="C776" s="2"/>
      <c r="D776" s="2"/>
      <c r="E776" s="2"/>
      <c r="F776" s="2"/>
      <c r="G776" s="2" t="s">
        <v>1495</v>
      </c>
      <c r="H776" s="2"/>
      <c r="I776" s="2"/>
      <c r="J776" s="2"/>
      <c r="K776" s="2"/>
      <c r="L776" s="2"/>
      <c r="M776" s="2" t="e">
        <v>#N/A</v>
      </c>
      <c r="N776" s="2" t="e">
        <v>#N/A</v>
      </c>
      <c r="O776" s="2" t="e">
        <v>#N/A</v>
      </c>
      <c r="P776" s="2" t="e">
        <v>#N/A</v>
      </c>
      <c r="Q776" s="2" t="e">
        <v>#N/A</v>
      </c>
    </row>
    <row r="777" customFormat="false" ht="15" hidden="false" customHeight="false" outlineLevel="0" collapsed="false">
      <c r="A777" s="2"/>
      <c r="B777" s="2"/>
      <c r="C777" s="2"/>
      <c r="D777" s="2"/>
      <c r="E777" s="2"/>
      <c r="F777" s="2"/>
      <c r="G777" s="2" t="s">
        <v>1496</v>
      </c>
      <c r="H777" s="2"/>
      <c r="I777" s="2"/>
      <c r="J777" s="2"/>
      <c r="K777" s="2"/>
      <c r="L777" s="2"/>
      <c r="M777" s="2" t="e">
        <v>#N/A</v>
      </c>
      <c r="N777" s="2" t="e">
        <v>#N/A</v>
      </c>
      <c r="O777" s="2" t="e">
        <v>#N/A</v>
      </c>
      <c r="P777" s="2" t="e">
        <v>#N/A</v>
      </c>
      <c r="Q777" s="2" t="e">
        <v>#N/A</v>
      </c>
    </row>
    <row r="778" customFormat="false" ht="15" hidden="false" customHeight="false" outlineLevel="0" collapsed="false">
      <c r="A778" s="2"/>
      <c r="B778" s="2"/>
      <c r="C778" s="2"/>
      <c r="D778" s="2"/>
      <c r="E778" s="2"/>
      <c r="F778" s="2"/>
      <c r="G778" s="2" t="s">
        <v>1497</v>
      </c>
      <c r="H778" s="2"/>
      <c r="I778" s="2"/>
      <c r="J778" s="2"/>
      <c r="K778" s="2"/>
      <c r="L778" s="2"/>
      <c r="M778" s="2" t="e">
        <v>#N/A</v>
      </c>
      <c r="N778" s="2" t="e">
        <v>#N/A</v>
      </c>
      <c r="O778" s="2" t="e">
        <v>#N/A</v>
      </c>
      <c r="P778" s="2" t="e">
        <v>#N/A</v>
      </c>
      <c r="Q778" s="2" t="e">
        <v>#N/A</v>
      </c>
    </row>
    <row r="779" customFormat="false" ht="15" hidden="false" customHeight="false" outlineLevel="0" collapsed="false">
      <c r="A779" s="2"/>
      <c r="B779" s="2"/>
      <c r="C779" s="2"/>
      <c r="D779" s="2"/>
      <c r="E779" s="2"/>
      <c r="F779" s="2"/>
      <c r="G779" s="2" t="s">
        <v>1498</v>
      </c>
      <c r="H779" s="2"/>
      <c r="I779" s="2"/>
      <c r="J779" s="2"/>
      <c r="K779" s="2"/>
      <c r="L779" s="2"/>
      <c r="M779" s="2" t="e">
        <v>#N/A</v>
      </c>
      <c r="N779" s="2" t="e">
        <v>#N/A</v>
      </c>
      <c r="O779" s="2" t="e">
        <v>#N/A</v>
      </c>
      <c r="P779" s="2" t="e">
        <v>#N/A</v>
      </c>
      <c r="Q779" s="2" t="e">
        <v>#N/A</v>
      </c>
    </row>
    <row r="780" customFormat="false" ht="15" hidden="false" customHeight="false" outlineLevel="0" collapsed="false">
      <c r="A780" s="2"/>
      <c r="B780" s="2"/>
      <c r="C780" s="2"/>
      <c r="D780" s="2"/>
      <c r="E780" s="2"/>
      <c r="F780" s="2"/>
      <c r="G780" s="2" t="s">
        <v>1499</v>
      </c>
      <c r="H780" s="2"/>
      <c r="I780" s="2"/>
      <c r="J780" s="2"/>
      <c r="K780" s="2"/>
      <c r="L780" s="2"/>
      <c r="M780" s="2" t="e">
        <v>#N/A</v>
      </c>
      <c r="N780" s="2" t="e">
        <v>#N/A</v>
      </c>
      <c r="O780" s="2" t="e">
        <v>#N/A</v>
      </c>
      <c r="P780" s="2" t="e">
        <v>#N/A</v>
      </c>
      <c r="Q780" s="2" t="e">
        <v>#N/A</v>
      </c>
    </row>
    <row r="781" customFormat="false" ht="15" hidden="false" customHeight="false" outlineLevel="0" collapsed="false">
      <c r="A781" s="2"/>
      <c r="B781" s="2"/>
      <c r="C781" s="2"/>
      <c r="D781" s="2"/>
      <c r="E781" s="2"/>
      <c r="F781" s="2"/>
      <c r="G781" s="2" t="s">
        <v>1500</v>
      </c>
      <c r="H781" s="2"/>
      <c r="I781" s="2"/>
      <c r="J781" s="2"/>
      <c r="K781" s="2"/>
      <c r="L781" s="2"/>
      <c r="M781" s="2" t="e">
        <v>#N/A</v>
      </c>
      <c r="N781" s="2" t="e">
        <v>#N/A</v>
      </c>
      <c r="O781" s="2" t="e">
        <v>#N/A</v>
      </c>
      <c r="P781" s="2" t="e">
        <v>#N/A</v>
      </c>
      <c r="Q781" s="2" t="e">
        <v>#N/A</v>
      </c>
    </row>
    <row r="782" customFormat="false" ht="15" hidden="false" customHeight="false" outlineLevel="0" collapsed="false">
      <c r="A782" s="2"/>
      <c r="B782" s="2"/>
      <c r="C782" s="2"/>
      <c r="D782" s="2"/>
      <c r="E782" s="2"/>
      <c r="F782" s="2"/>
      <c r="G782" s="2" t="s">
        <v>1501</v>
      </c>
      <c r="H782" s="2"/>
      <c r="I782" s="2"/>
      <c r="J782" s="2"/>
      <c r="K782" s="2"/>
      <c r="L782" s="2"/>
      <c r="M782" s="2" t="e">
        <v>#N/A</v>
      </c>
      <c r="N782" s="2" t="e">
        <v>#N/A</v>
      </c>
      <c r="O782" s="2" t="e">
        <v>#N/A</v>
      </c>
      <c r="P782" s="2" t="e">
        <v>#N/A</v>
      </c>
      <c r="Q782" s="2" t="e">
        <v>#N/A</v>
      </c>
    </row>
    <row r="783" customFormat="false" ht="15" hidden="false" customHeight="false" outlineLevel="0" collapsed="false">
      <c r="A783" s="2"/>
      <c r="B783" s="2"/>
      <c r="C783" s="2"/>
      <c r="D783" s="2"/>
      <c r="E783" s="2"/>
      <c r="F783" s="2"/>
      <c r="G783" s="2" t="s">
        <v>1502</v>
      </c>
      <c r="H783" s="2"/>
      <c r="I783" s="2"/>
      <c r="J783" s="2"/>
      <c r="K783" s="2"/>
      <c r="L783" s="2"/>
      <c r="M783" s="2" t="e">
        <v>#N/A</v>
      </c>
      <c r="N783" s="2" t="e">
        <v>#N/A</v>
      </c>
      <c r="O783" s="2" t="e">
        <v>#N/A</v>
      </c>
      <c r="P783" s="2" t="e">
        <v>#N/A</v>
      </c>
      <c r="Q783" s="2" t="e">
        <v>#N/A</v>
      </c>
    </row>
    <row r="784" customFormat="false" ht="15" hidden="false" customHeight="false" outlineLevel="0" collapsed="false">
      <c r="A784" s="2"/>
      <c r="B784" s="2"/>
      <c r="C784" s="2"/>
      <c r="D784" s="2"/>
      <c r="E784" s="2"/>
      <c r="F784" s="2"/>
      <c r="G784" s="2" t="s">
        <v>1503</v>
      </c>
      <c r="H784" s="2"/>
      <c r="I784" s="2"/>
      <c r="J784" s="2"/>
      <c r="K784" s="2"/>
      <c r="L784" s="2"/>
      <c r="M784" s="2" t="e">
        <v>#N/A</v>
      </c>
      <c r="N784" s="2" t="e">
        <v>#N/A</v>
      </c>
      <c r="O784" s="2" t="e">
        <v>#N/A</v>
      </c>
      <c r="P784" s="2" t="e">
        <v>#N/A</v>
      </c>
      <c r="Q784" s="2" t="e">
        <v>#N/A</v>
      </c>
    </row>
    <row r="785" customFormat="false" ht="15" hidden="false" customHeight="false" outlineLevel="0" collapsed="false">
      <c r="A785" s="2"/>
      <c r="B785" s="2"/>
      <c r="C785" s="2"/>
      <c r="D785" s="2"/>
      <c r="E785" s="2"/>
      <c r="F785" s="2"/>
      <c r="G785" s="2" t="s">
        <v>1504</v>
      </c>
      <c r="H785" s="2"/>
      <c r="I785" s="2"/>
      <c r="J785" s="2"/>
      <c r="K785" s="2"/>
      <c r="L785" s="2"/>
      <c r="M785" s="2" t="e">
        <v>#N/A</v>
      </c>
      <c r="N785" s="2" t="e">
        <v>#N/A</v>
      </c>
      <c r="O785" s="2" t="e">
        <v>#N/A</v>
      </c>
      <c r="P785" s="2" t="e">
        <v>#N/A</v>
      </c>
      <c r="Q785" s="2" t="e">
        <v>#N/A</v>
      </c>
    </row>
    <row r="786" customFormat="false" ht="15" hidden="false" customHeight="false" outlineLevel="0" collapsed="false">
      <c r="A786" s="2"/>
      <c r="B786" s="2"/>
      <c r="C786" s="2"/>
      <c r="D786" s="2"/>
      <c r="E786" s="2"/>
      <c r="F786" s="2"/>
      <c r="G786" s="2" t="s">
        <v>1505</v>
      </c>
      <c r="H786" s="2"/>
      <c r="I786" s="2"/>
      <c r="J786" s="2"/>
      <c r="K786" s="2"/>
      <c r="L786" s="2"/>
      <c r="M786" s="2" t="e">
        <v>#N/A</v>
      </c>
      <c r="N786" s="2" t="e">
        <v>#N/A</v>
      </c>
      <c r="O786" s="2" t="e">
        <v>#N/A</v>
      </c>
      <c r="P786" s="2" t="e">
        <v>#N/A</v>
      </c>
      <c r="Q786" s="2" t="e">
        <v>#N/A</v>
      </c>
    </row>
    <row r="787" customFormat="false" ht="15" hidden="false" customHeight="false" outlineLevel="0" collapsed="false">
      <c r="A787" s="2"/>
      <c r="B787" s="2"/>
      <c r="C787" s="2"/>
      <c r="D787" s="2"/>
      <c r="E787" s="2"/>
      <c r="F787" s="2"/>
      <c r="G787" s="2" t="s">
        <v>1506</v>
      </c>
      <c r="H787" s="2"/>
      <c r="I787" s="2"/>
      <c r="J787" s="2"/>
      <c r="K787" s="2"/>
      <c r="L787" s="2"/>
      <c r="M787" s="2" t="e">
        <v>#N/A</v>
      </c>
      <c r="N787" s="2" t="e">
        <v>#N/A</v>
      </c>
      <c r="O787" s="2" t="e">
        <v>#N/A</v>
      </c>
      <c r="P787" s="2" t="e">
        <v>#N/A</v>
      </c>
      <c r="Q787" s="2" t="e">
        <v>#N/A</v>
      </c>
    </row>
    <row r="788" customFormat="false" ht="15" hidden="false" customHeight="false" outlineLevel="0" collapsed="false">
      <c r="A788" s="2"/>
      <c r="B788" s="2"/>
      <c r="C788" s="2"/>
      <c r="D788" s="2"/>
      <c r="E788" s="2"/>
      <c r="F788" s="2"/>
      <c r="G788" s="2" t="s">
        <v>1507</v>
      </c>
      <c r="H788" s="2"/>
      <c r="I788" s="2"/>
      <c r="J788" s="2"/>
      <c r="K788" s="2"/>
      <c r="L788" s="2"/>
      <c r="M788" s="2" t="e">
        <v>#N/A</v>
      </c>
      <c r="N788" s="2" t="e">
        <v>#N/A</v>
      </c>
      <c r="O788" s="2" t="e">
        <v>#N/A</v>
      </c>
      <c r="P788" s="2" t="e">
        <v>#N/A</v>
      </c>
      <c r="Q788" s="2" t="e">
        <v>#N/A</v>
      </c>
    </row>
    <row r="789" customFormat="false" ht="15" hidden="false" customHeight="false" outlineLevel="0" collapsed="false">
      <c r="A789" s="2"/>
      <c r="B789" s="2"/>
      <c r="C789" s="2"/>
      <c r="D789" s="2"/>
      <c r="E789" s="2"/>
      <c r="F789" s="2"/>
      <c r="G789" s="2" t="s">
        <v>1508</v>
      </c>
      <c r="H789" s="2"/>
      <c r="I789" s="2"/>
      <c r="J789" s="2"/>
      <c r="K789" s="2"/>
      <c r="L789" s="2"/>
      <c r="M789" s="2" t="e">
        <v>#N/A</v>
      </c>
      <c r="N789" s="2" t="e">
        <v>#N/A</v>
      </c>
      <c r="O789" s="2" t="e">
        <v>#N/A</v>
      </c>
      <c r="P789" s="2" t="e">
        <v>#N/A</v>
      </c>
      <c r="Q789" s="2" t="e">
        <v>#N/A</v>
      </c>
    </row>
    <row r="790" customFormat="false" ht="15" hidden="false" customHeight="false" outlineLevel="0" collapsed="false">
      <c r="A790" s="2"/>
      <c r="B790" s="2"/>
      <c r="C790" s="2"/>
      <c r="D790" s="2"/>
      <c r="E790" s="2"/>
      <c r="F790" s="2"/>
      <c r="G790" s="2" t="s">
        <v>1509</v>
      </c>
      <c r="H790" s="2"/>
      <c r="I790" s="2"/>
      <c r="J790" s="2"/>
      <c r="K790" s="2"/>
      <c r="L790" s="2"/>
      <c r="M790" s="2" t="e">
        <v>#N/A</v>
      </c>
      <c r="N790" s="2" t="e">
        <v>#N/A</v>
      </c>
      <c r="O790" s="2" t="e">
        <v>#N/A</v>
      </c>
      <c r="P790" s="2" t="e">
        <v>#N/A</v>
      </c>
      <c r="Q790" s="2" t="e">
        <v>#N/A</v>
      </c>
    </row>
    <row r="791" customFormat="false" ht="15" hidden="false" customHeight="false" outlineLevel="0" collapsed="false">
      <c r="A791" s="2"/>
      <c r="B791" s="2"/>
      <c r="C791" s="2"/>
      <c r="D791" s="2"/>
      <c r="E791" s="2"/>
      <c r="F791" s="2"/>
      <c r="G791" s="2" t="s">
        <v>1510</v>
      </c>
      <c r="H791" s="2"/>
      <c r="I791" s="2"/>
      <c r="J791" s="2"/>
      <c r="K791" s="2"/>
      <c r="L791" s="2"/>
      <c r="M791" s="2" t="e">
        <v>#N/A</v>
      </c>
      <c r="N791" s="2" t="e">
        <v>#N/A</v>
      </c>
      <c r="O791" s="2" t="e">
        <v>#N/A</v>
      </c>
      <c r="P791" s="2" t="e">
        <v>#N/A</v>
      </c>
      <c r="Q791" s="2" t="e">
        <v>#N/A</v>
      </c>
    </row>
    <row r="792" customFormat="false" ht="15" hidden="false" customHeight="false" outlineLevel="0" collapsed="false">
      <c r="A792" s="2"/>
      <c r="B792" s="2"/>
      <c r="C792" s="2"/>
      <c r="D792" s="2"/>
      <c r="E792" s="2"/>
      <c r="F792" s="2"/>
      <c r="G792" s="2" t="s">
        <v>1511</v>
      </c>
      <c r="H792" s="2"/>
      <c r="I792" s="2"/>
      <c r="J792" s="2"/>
      <c r="K792" s="2"/>
      <c r="L792" s="2"/>
      <c r="M792" s="2" t="e">
        <v>#N/A</v>
      </c>
      <c r="N792" s="2" t="e">
        <v>#N/A</v>
      </c>
      <c r="O792" s="2" t="e">
        <v>#N/A</v>
      </c>
      <c r="P792" s="2" t="e">
        <v>#N/A</v>
      </c>
      <c r="Q792" s="2" t="e">
        <v>#N/A</v>
      </c>
    </row>
    <row r="793" customFormat="false" ht="15" hidden="false" customHeight="false" outlineLevel="0" collapsed="false">
      <c r="A793" s="2"/>
      <c r="B793" s="2"/>
      <c r="C793" s="2"/>
      <c r="D793" s="2"/>
      <c r="E793" s="2"/>
      <c r="F793" s="2"/>
      <c r="G793" s="2" t="s">
        <v>1512</v>
      </c>
      <c r="H793" s="2"/>
      <c r="I793" s="2"/>
      <c r="J793" s="2"/>
      <c r="K793" s="2"/>
      <c r="L793" s="2"/>
      <c r="M793" s="2" t="e">
        <v>#N/A</v>
      </c>
      <c r="N793" s="2" t="e">
        <v>#N/A</v>
      </c>
      <c r="O793" s="2" t="e">
        <v>#N/A</v>
      </c>
      <c r="P793" s="2" t="e">
        <v>#N/A</v>
      </c>
      <c r="Q793" s="2" t="e">
        <v>#N/A</v>
      </c>
    </row>
    <row r="794" customFormat="false" ht="15" hidden="false" customHeight="false" outlineLevel="0" collapsed="false">
      <c r="A794" s="2"/>
      <c r="B794" s="2"/>
      <c r="C794" s="2"/>
      <c r="D794" s="2"/>
      <c r="E794" s="2"/>
      <c r="F794" s="2"/>
      <c r="G794" s="2" t="s">
        <v>1513</v>
      </c>
      <c r="H794" s="2"/>
      <c r="I794" s="2"/>
      <c r="J794" s="2"/>
      <c r="K794" s="2"/>
      <c r="L794" s="2"/>
      <c r="M794" s="2" t="e">
        <v>#N/A</v>
      </c>
      <c r="N794" s="2" t="e">
        <v>#N/A</v>
      </c>
      <c r="O794" s="2" t="e">
        <v>#N/A</v>
      </c>
      <c r="P794" s="2" t="e">
        <v>#N/A</v>
      </c>
      <c r="Q794" s="2" t="e">
        <v>#N/A</v>
      </c>
    </row>
    <row r="795" customFormat="false" ht="15" hidden="false" customHeight="false" outlineLevel="0" collapsed="false">
      <c r="A795" s="2"/>
      <c r="B795" s="2"/>
      <c r="C795" s="2"/>
      <c r="D795" s="2"/>
      <c r="E795" s="2"/>
      <c r="F795" s="2"/>
      <c r="G795" s="2" t="s">
        <v>1514</v>
      </c>
      <c r="H795" s="2"/>
      <c r="I795" s="2"/>
      <c r="J795" s="2"/>
      <c r="K795" s="2"/>
      <c r="L795" s="2"/>
      <c r="M795" s="2" t="e">
        <v>#N/A</v>
      </c>
      <c r="N795" s="2" t="e">
        <v>#N/A</v>
      </c>
      <c r="O795" s="2" t="e">
        <v>#N/A</v>
      </c>
      <c r="P795" s="2" t="e">
        <v>#N/A</v>
      </c>
      <c r="Q795" s="2" t="e">
        <v>#N/A</v>
      </c>
    </row>
    <row r="796" customFormat="false" ht="15" hidden="false" customHeight="false" outlineLevel="0" collapsed="false">
      <c r="A796" s="2"/>
      <c r="B796" s="2"/>
      <c r="C796" s="2"/>
      <c r="D796" s="2"/>
      <c r="E796" s="2"/>
      <c r="F796" s="2"/>
      <c r="G796" s="2" t="s">
        <v>1515</v>
      </c>
      <c r="H796" s="2"/>
      <c r="I796" s="2"/>
      <c r="J796" s="2"/>
      <c r="K796" s="2"/>
      <c r="L796" s="2"/>
      <c r="M796" s="2" t="e">
        <v>#N/A</v>
      </c>
      <c r="N796" s="2" t="e">
        <v>#N/A</v>
      </c>
      <c r="O796" s="2" t="e">
        <v>#N/A</v>
      </c>
      <c r="P796" s="2" t="e">
        <v>#N/A</v>
      </c>
      <c r="Q796" s="2" t="e">
        <v>#N/A</v>
      </c>
    </row>
    <row r="797" customFormat="false" ht="15" hidden="false" customHeight="false" outlineLevel="0" collapsed="false">
      <c r="A797" s="2"/>
      <c r="B797" s="2"/>
      <c r="C797" s="2"/>
      <c r="D797" s="2"/>
      <c r="E797" s="2"/>
      <c r="F797" s="2"/>
      <c r="G797" s="2" t="s">
        <v>1516</v>
      </c>
      <c r="H797" s="2"/>
      <c r="I797" s="2"/>
      <c r="J797" s="2"/>
      <c r="K797" s="2"/>
      <c r="L797" s="2"/>
      <c r="M797" s="2" t="e">
        <v>#N/A</v>
      </c>
      <c r="N797" s="2" t="e">
        <v>#N/A</v>
      </c>
      <c r="O797" s="2" t="e">
        <v>#N/A</v>
      </c>
      <c r="P797" s="2" t="e">
        <v>#N/A</v>
      </c>
      <c r="Q797" s="2" t="e">
        <v>#N/A</v>
      </c>
    </row>
    <row r="798" customFormat="false" ht="15" hidden="false" customHeight="false" outlineLevel="0" collapsed="false">
      <c r="A798" s="2"/>
      <c r="B798" s="2"/>
      <c r="C798" s="2"/>
      <c r="D798" s="2"/>
      <c r="E798" s="2"/>
      <c r="F798" s="2"/>
      <c r="G798" s="2" t="s">
        <v>1517</v>
      </c>
      <c r="H798" s="2"/>
      <c r="I798" s="2"/>
      <c r="J798" s="2"/>
      <c r="K798" s="2"/>
      <c r="L798" s="2"/>
      <c r="M798" s="2" t="e">
        <v>#N/A</v>
      </c>
      <c r="N798" s="2" t="e">
        <v>#N/A</v>
      </c>
      <c r="O798" s="2" t="e">
        <v>#N/A</v>
      </c>
      <c r="P798" s="2" t="e">
        <v>#N/A</v>
      </c>
      <c r="Q798" s="2" t="e">
        <v>#N/A</v>
      </c>
    </row>
    <row r="799" customFormat="false" ht="15" hidden="false" customHeight="false" outlineLevel="0" collapsed="false">
      <c r="A799" s="2"/>
      <c r="B799" s="2"/>
      <c r="C799" s="2"/>
      <c r="D799" s="2"/>
      <c r="E799" s="2"/>
      <c r="F799" s="2"/>
      <c r="G799" s="2" t="s">
        <v>1518</v>
      </c>
      <c r="H799" s="2"/>
      <c r="I799" s="2"/>
      <c r="J799" s="2"/>
      <c r="K799" s="2"/>
      <c r="L799" s="2"/>
      <c r="M799" s="2" t="e">
        <v>#N/A</v>
      </c>
      <c r="N799" s="2" t="e">
        <v>#N/A</v>
      </c>
      <c r="O799" s="2" t="e">
        <v>#N/A</v>
      </c>
      <c r="P799" s="2" t="e">
        <v>#N/A</v>
      </c>
      <c r="Q799" s="2" t="e">
        <v>#N/A</v>
      </c>
    </row>
    <row r="800" customFormat="false" ht="15" hidden="false" customHeight="false" outlineLevel="0" collapsed="false">
      <c r="A800" s="2"/>
      <c r="B800" s="2"/>
      <c r="C800" s="2"/>
      <c r="D800" s="2"/>
      <c r="E800" s="2"/>
      <c r="F800" s="2"/>
      <c r="G800" s="2" t="s">
        <v>1519</v>
      </c>
      <c r="H800" s="2"/>
      <c r="I800" s="2"/>
      <c r="J800" s="2"/>
      <c r="K800" s="2"/>
      <c r="L800" s="2"/>
      <c r="M800" s="2" t="e">
        <v>#N/A</v>
      </c>
      <c r="N800" s="2" t="e">
        <v>#N/A</v>
      </c>
      <c r="O800" s="2" t="e">
        <v>#N/A</v>
      </c>
      <c r="P800" s="2" t="e">
        <v>#N/A</v>
      </c>
      <c r="Q800" s="2" t="e">
        <v>#N/A</v>
      </c>
    </row>
    <row r="801" customFormat="false" ht="15" hidden="false" customHeight="false" outlineLevel="0" collapsed="false">
      <c r="A801" s="2"/>
      <c r="B801" s="2"/>
      <c r="C801" s="2"/>
      <c r="D801" s="2"/>
      <c r="E801" s="2"/>
      <c r="F801" s="2"/>
      <c r="G801" s="2" t="s">
        <v>1520</v>
      </c>
      <c r="H801" s="2"/>
      <c r="I801" s="2"/>
      <c r="J801" s="2"/>
      <c r="K801" s="2"/>
      <c r="L801" s="2"/>
      <c r="M801" s="2" t="e">
        <v>#N/A</v>
      </c>
      <c r="N801" s="2" t="e">
        <v>#N/A</v>
      </c>
      <c r="O801" s="2" t="e">
        <v>#N/A</v>
      </c>
      <c r="P801" s="2" t="e">
        <v>#N/A</v>
      </c>
      <c r="Q801" s="2" t="e">
        <v>#N/A</v>
      </c>
    </row>
    <row r="802" customFormat="false" ht="15" hidden="false" customHeight="false" outlineLevel="0" collapsed="false">
      <c r="A802" s="2"/>
      <c r="B802" s="2"/>
      <c r="C802" s="2"/>
      <c r="D802" s="2"/>
      <c r="E802" s="2"/>
      <c r="F802" s="2"/>
      <c r="G802" s="2" t="s">
        <v>1521</v>
      </c>
      <c r="H802" s="2"/>
      <c r="I802" s="2"/>
      <c r="J802" s="2"/>
      <c r="K802" s="2"/>
      <c r="L802" s="2"/>
      <c r="M802" s="2" t="e">
        <v>#N/A</v>
      </c>
      <c r="N802" s="2" t="e">
        <v>#N/A</v>
      </c>
      <c r="O802" s="2" t="e">
        <v>#N/A</v>
      </c>
      <c r="P802" s="2" t="e">
        <v>#N/A</v>
      </c>
      <c r="Q802" s="2" t="e">
        <v>#N/A</v>
      </c>
    </row>
    <row r="803" customFormat="false" ht="15" hidden="false" customHeight="false" outlineLevel="0" collapsed="false">
      <c r="A803" s="2"/>
      <c r="B803" s="2"/>
      <c r="C803" s="2"/>
      <c r="D803" s="2"/>
      <c r="E803" s="2"/>
      <c r="F803" s="2"/>
      <c r="G803" s="2" t="s">
        <v>1522</v>
      </c>
      <c r="H803" s="2"/>
      <c r="I803" s="2"/>
      <c r="J803" s="2"/>
      <c r="K803" s="2"/>
      <c r="L803" s="2"/>
      <c r="M803" s="2" t="e">
        <v>#N/A</v>
      </c>
      <c r="N803" s="2" t="e">
        <v>#N/A</v>
      </c>
      <c r="O803" s="2" t="e">
        <v>#N/A</v>
      </c>
      <c r="P803" s="2" t="e">
        <v>#N/A</v>
      </c>
      <c r="Q803" s="2" t="e">
        <v>#N/A</v>
      </c>
    </row>
    <row r="804" customFormat="false" ht="15" hidden="false" customHeight="false" outlineLevel="0" collapsed="false">
      <c r="A804" s="2"/>
      <c r="B804" s="2"/>
      <c r="C804" s="2"/>
      <c r="D804" s="2"/>
      <c r="E804" s="2"/>
      <c r="F804" s="2"/>
      <c r="G804" s="2" t="s">
        <v>1523</v>
      </c>
      <c r="H804" s="2"/>
      <c r="I804" s="2"/>
      <c r="J804" s="2"/>
      <c r="K804" s="2"/>
      <c r="L804" s="2"/>
      <c r="M804" s="2" t="e">
        <v>#N/A</v>
      </c>
      <c r="N804" s="2" t="e">
        <v>#N/A</v>
      </c>
      <c r="O804" s="2" t="e">
        <v>#N/A</v>
      </c>
      <c r="P804" s="2" t="e">
        <v>#N/A</v>
      </c>
      <c r="Q804" s="2" t="e">
        <v>#N/A</v>
      </c>
    </row>
    <row r="805" customFormat="false" ht="15" hidden="false" customHeight="false" outlineLevel="0" collapsed="false">
      <c r="A805" s="2"/>
      <c r="B805" s="2"/>
      <c r="C805" s="2"/>
      <c r="D805" s="2"/>
      <c r="E805" s="2"/>
      <c r="F805" s="2"/>
      <c r="G805" s="2" t="s">
        <v>1524</v>
      </c>
      <c r="H805" s="2"/>
      <c r="I805" s="2"/>
      <c r="J805" s="2"/>
      <c r="K805" s="2"/>
      <c r="L805" s="2"/>
      <c r="M805" s="2" t="e">
        <v>#N/A</v>
      </c>
      <c r="N805" s="2" t="e">
        <v>#N/A</v>
      </c>
      <c r="O805" s="2" t="e">
        <v>#N/A</v>
      </c>
      <c r="P805" s="2" t="e">
        <v>#N/A</v>
      </c>
      <c r="Q805" s="2" t="e">
        <v>#N/A</v>
      </c>
    </row>
    <row r="806" customFormat="false" ht="15" hidden="false" customHeight="false" outlineLevel="0" collapsed="false">
      <c r="A806" s="2"/>
      <c r="B806" s="2"/>
      <c r="C806" s="2"/>
      <c r="D806" s="2"/>
      <c r="E806" s="2"/>
      <c r="F806" s="2"/>
      <c r="G806" s="2" t="s">
        <v>1525</v>
      </c>
      <c r="H806" s="2"/>
      <c r="I806" s="2"/>
      <c r="J806" s="2"/>
      <c r="K806" s="2"/>
      <c r="L806" s="2"/>
      <c r="M806" s="2" t="e">
        <v>#N/A</v>
      </c>
      <c r="N806" s="2" t="e">
        <v>#N/A</v>
      </c>
      <c r="O806" s="2" t="e">
        <v>#N/A</v>
      </c>
      <c r="P806" s="2" t="e">
        <v>#N/A</v>
      </c>
      <c r="Q806" s="2" t="e">
        <v>#N/A</v>
      </c>
    </row>
    <row r="807" customFormat="false" ht="15" hidden="false" customHeight="false" outlineLevel="0" collapsed="false">
      <c r="A807" s="2"/>
      <c r="B807" s="2"/>
      <c r="C807" s="2"/>
      <c r="D807" s="2"/>
      <c r="E807" s="2"/>
      <c r="F807" s="2"/>
      <c r="G807" s="2" t="s">
        <v>1526</v>
      </c>
      <c r="H807" s="2"/>
      <c r="I807" s="2"/>
      <c r="J807" s="2"/>
      <c r="K807" s="2"/>
      <c r="L807" s="2"/>
      <c r="M807" s="2" t="e">
        <v>#N/A</v>
      </c>
      <c r="N807" s="2" t="e">
        <v>#N/A</v>
      </c>
      <c r="O807" s="2" t="e">
        <v>#N/A</v>
      </c>
      <c r="P807" s="2" t="e">
        <v>#N/A</v>
      </c>
      <c r="Q807" s="2" t="e">
        <v>#N/A</v>
      </c>
    </row>
    <row r="808" customFormat="false" ht="15" hidden="false" customHeight="false" outlineLevel="0" collapsed="false">
      <c r="A808" s="2"/>
      <c r="B808" s="2"/>
      <c r="C808" s="2"/>
      <c r="D808" s="2"/>
      <c r="E808" s="2"/>
      <c r="F808" s="2"/>
      <c r="G808" s="2" t="s">
        <v>1527</v>
      </c>
      <c r="H808" s="2"/>
      <c r="I808" s="2"/>
      <c r="J808" s="2"/>
      <c r="K808" s="2"/>
      <c r="L808" s="2"/>
      <c r="M808" s="2" t="e">
        <v>#N/A</v>
      </c>
      <c r="N808" s="2" t="e">
        <v>#N/A</v>
      </c>
      <c r="O808" s="2" t="e">
        <v>#N/A</v>
      </c>
      <c r="P808" s="2" t="e">
        <v>#N/A</v>
      </c>
      <c r="Q808" s="2" t="e">
        <v>#N/A</v>
      </c>
    </row>
    <row r="809" customFormat="false" ht="15" hidden="false" customHeight="false" outlineLevel="0" collapsed="false">
      <c r="A809" s="2"/>
      <c r="B809" s="2"/>
      <c r="C809" s="2"/>
      <c r="D809" s="2"/>
      <c r="E809" s="2"/>
      <c r="F809" s="2"/>
      <c r="G809" s="2" t="s">
        <v>1528</v>
      </c>
      <c r="H809" s="2"/>
      <c r="I809" s="2"/>
      <c r="J809" s="2"/>
      <c r="K809" s="2"/>
      <c r="L809" s="2"/>
      <c r="M809" s="2" t="e">
        <v>#N/A</v>
      </c>
      <c r="N809" s="2" t="e">
        <v>#N/A</v>
      </c>
      <c r="O809" s="2" t="e">
        <v>#N/A</v>
      </c>
      <c r="P809" s="2" t="e">
        <v>#N/A</v>
      </c>
      <c r="Q809" s="2" t="e">
        <v>#N/A</v>
      </c>
    </row>
    <row r="810" customFormat="false" ht="15" hidden="false" customHeight="false" outlineLevel="0" collapsed="false">
      <c r="A810" s="2"/>
      <c r="B810" s="2"/>
      <c r="C810" s="2"/>
      <c r="D810" s="2"/>
      <c r="E810" s="2"/>
      <c r="F810" s="2"/>
      <c r="G810" s="2" t="s">
        <v>1529</v>
      </c>
      <c r="H810" s="2"/>
      <c r="I810" s="2"/>
      <c r="J810" s="2"/>
      <c r="K810" s="2"/>
      <c r="L810" s="2"/>
      <c r="M810" s="2" t="e">
        <v>#N/A</v>
      </c>
      <c r="N810" s="2" t="e">
        <v>#N/A</v>
      </c>
      <c r="O810" s="2" t="e">
        <v>#N/A</v>
      </c>
      <c r="P810" s="2" t="e">
        <v>#N/A</v>
      </c>
      <c r="Q810" s="2" t="e">
        <v>#N/A</v>
      </c>
    </row>
    <row r="811" customFormat="false" ht="15" hidden="false" customHeight="false" outlineLevel="0" collapsed="false">
      <c r="A811" s="2"/>
      <c r="B811" s="2"/>
      <c r="C811" s="2"/>
      <c r="D811" s="2"/>
      <c r="E811" s="2"/>
      <c r="F811" s="2"/>
      <c r="G811" s="2" t="s">
        <v>1530</v>
      </c>
      <c r="H811" s="2"/>
      <c r="I811" s="2"/>
      <c r="J811" s="2"/>
      <c r="K811" s="2"/>
      <c r="L811" s="2"/>
      <c r="M811" s="2" t="e">
        <v>#N/A</v>
      </c>
      <c r="N811" s="2" t="e">
        <v>#N/A</v>
      </c>
      <c r="O811" s="2" t="e">
        <v>#N/A</v>
      </c>
      <c r="P811" s="2" t="e">
        <v>#N/A</v>
      </c>
      <c r="Q811" s="2" t="e">
        <v>#N/A</v>
      </c>
    </row>
    <row r="812" customFormat="false" ht="15" hidden="false" customHeight="false" outlineLevel="0" collapsed="false">
      <c r="A812" s="2"/>
      <c r="B812" s="2"/>
      <c r="C812" s="2"/>
      <c r="D812" s="2"/>
      <c r="E812" s="2"/>
      <c r="F812" s="2"/>
      <c r="G812" s="2" t="s">
        <v>1531</v>
      </c>
      <c r="H812" s="2"/>
      <c r="I812" s="2"/>
      <c r="J812" s="2"/>
      <c r="K812" s="2"/>
      <c r="L812" s="2"/>
      <c r="M812" s="2" t="e">
        <v>#N/A</v>
      </c>
      <c r="N812" s="2" t="e">
        <v>#N/A</v>
      </c>
      <c r="O812" s="2" t="e">
        <v>#N/A</v>
      </c>
      <c r="P812" s="2" t="e">
        <v>#N/A</v>
      </c>
      <c r="Q812" s="2" t="e">
        <v>#N/A</v>
      </c>
    </row>
    <row r="813" customFormat="false" ht="15" hidden="false" customHeight="false" outlineLevel="0" collapsed="false">
      <c r="A813" s="2"/>
      <c r="B813" s="2"/>
      <c r="C813" s="2"/>
      <c r="D813" s="2"/>
      <c r="E813" s="2"/>
      <c r="F813" s="2"/>
      <c r="G813" s="2" t="s">
        <v>1532</v>
      </c>
      <c r="H813" s="2"/>
      <c r="I813" s="2"/>
      <c r="J813" s="2"/>
      <c r="K813" s="2"/>
      <c r="L813" s="2"/>
      <c r="M813" s="2" t="e">
        <v>#N/A</v>
      </c>
      <c r="N813" s="2" t="e">
        <v>#N/A</v>
      </c>
      <c r="O813" s="2" t="e">
        <v>#N/A</v>
      </c>
      <c r="P813" s="2" t="e">
        <v>#N/A</v>
      </c>
      <c r="Q813" s="2" t="e">
        <v>#N/A</v>
      </c>
    </row>
    <row r="814" customFormat="false" ht="15" hidden="false" customHeight="false" outlineLevel="0" collapsed="false">
      <c r="A814" s="2"/>
      <c r="B814" s="2"/>
      <c r="C814" s="2"/>
      <c r="D814" s="2"/>
      <c r="E814" s="2"/>
      <c r="F814" s="2"/>
      <c r="G814" s="2" t="s">
        <v>1533</v>
      </c>
      <c r="H814" s="2"/>
      <c r="I814" s="2"/>
      <c r="J814" s="2"/>
      <c r="K814" s="2"/>
      <c r="L814" s="2"/>
      <c r="M814" s="2" t="e">
        <v>#N/A</v>
      </c>
      <c r="N814" s="2" t="e">
        <v>#N/A</v>
      </c>
      <c r="O814" s="2" t="e">
        <v>#N/A</v>
      </c>
      <c r="P814" s="2" t="e">
        <v>#N/A</v>
      </c>
      <c r="Q814" s="2" t="e">
        <v>#N/A</v>
      </c>
    </row>
    <row r="815" customFormat="false" ht="15" hidden="false" customHeight="false" outlineLevel="0" collapsed="false">
      <c r="A815" s="2"/>
      <c r="B815" s="2"/>
      <c r="C815" s="2"/>
      <c r="D815" s="2"/>
      <c r="E815" s="2"/>
      <c r="F815" s="2"/>
      <c r="G815" s="2" t="s">
        <v>1534</v>
      </c>
      <c r="H815" s="2"/>
      <c r="I815" s="2"/>
      <c r="J815" s="2"/>
      <c r="K815" s="2"/>
      <c r="L815" s="2"/>
      <c r="M815" s="2" t="e">
        <v>#N/A</v>
      </c>
      <c r="N815" s="2" t="e">
        <v>#N/A</v>
      </c>
      <c r="O815" s="2" t="e">
        <v>#N/A</v>
      </c>
      <c r="P815" s="2" t="e">
        <v>#N/A</v>
      </c>
      <c r="Q815" s="2" t="e">
        <v>#N/A</v>
      </c>
    </row>
    <row r="816" customFormat="false" ht="15" hidden="false" customHeight="false" outlineLevel="0" collapsed="false">
      <c r="A816" s="2"/>
      <c r="B816" s="2"/>
      <c r="C816" s="2"/>
      <c r="D816" s="2"/>
      <c r="E816" s="2"/>
      <c r="F816" s="2"/>
      <c r="G816" s="2" t="s">
        <v>1535</v>
      </c>
      <c r="H816" s="2"/>
      <c r="I816" s="2"/>
      <c r="J816" s="2"/>
      <c r="K816" s="2"/>
      <c r="L816" s="2"/>
      <c r="M816" s="2" t="e">
        <v>#N/A</v>
      </c>
      <c r="N816" s="2" t="e">
        <v>#N/A</v>
      </c>
      <c r="O816" s="2" t="e">
        <v>#N/A</v>
      </c>
      <c r="P816" s="2" t="e">
        <v>#N/A</v>
      </c>
      <c r="Q816" s="2" t="e">
        <v>#N/A</v>
      </c>
    </row>
    <row r="817" customFormat="false" ht="15" hidden="false" customHeight="false" outlineLevel="0" collapsed="false">
      <c r="A817" s="2"/>
      <c r="B817" s="2"/>
      <c r="C817" s="2"/>
      <c r="D817" s="2"/>
      <c r="E817" s="2"/>
      <c r="F817" s="2"/>
      <c r="G817" s="2" t="s">
        <v>1536</v>
      </c>
      <c r="H817" s="2"/>
      <c r="I817" s="2"/>
      <c r="J817" s="2"/>
      <c r="K817" s="2"/>
      <c r="L817" s="2"/>
      <c r="M817" s="2" t="e">
        <v>#N/A</v>
      </c>
      <c r="N817" s="2" t="e">
        <v>#N/A</v>
      </c>
      <c r="O817" s="2" t="e">
        <v>#N/A</v>
      </c>
      <c r="P817" s="2" t="e">
        <v>#N/A</v>
      </c>
      <c r="Q817" s="2" t="e">
        <v>#N/A</v>
      </c>
    </row>
    <row r="818" customFormat="false" ht="15" hidden="false" customHeight="false" outlineLevel="0" collapsed="false">
      <c r="A818" s="2"/>
      <c r="B818" s="2"/>
      <c r="C818" s="2"/>
      <c r="D818" s="2"/>
      <c r="E818" s="2"/>
      <c r="F818" s="2"/>
      <c r="G818" s="2" t="s">
        <v>1537</v>
      </c>
      <c r="H818" s="2"/>
      <c r="I818" s="2"/>
      <c r="J818" s="2"/>
      <c r="K818" s="2"/>
      <c r="L818" s="2"/>
      <c r="M818" s="2" t="e">
        <v>#N/A</v>
      </c>
      <c r="N818" s="2" t="e">
        <v>#N/A</v>
      </c>
      <c r="O818" s="2" t="e">
        <v>#N/A</v>
      </c>
      <c r="P818" s="2" t="e">
        <v>#N/A</v>
      </c>
      <c r="Q818" s="2" t="e">
        <v>#N/A</v>
      </c>
    </row>
    <row r="819" customFormat="false" ht="15" hidden="false" customHeight="false" outlineLevel="0" collapsed="false">
      <c r="A819" s="2"/>
      <c r="B819" s="2"/>
      <c r="C819" s="2"/>
      <c r="D819" s="2"/>
      <c r="E819" s="2"/>
      <c r="F819" s="2"/>
      <c r="G819" s="2" t="s">
        <v>1538</v>
      </c>
      <c r="H819" s="2"/>
      <c r="I819" s="2"/>
      <c r="J819" s="2"/>
      <c r="K819" s="2"/>
      <c r="L819" s="2"/>
      <c r="M819" s="2" t="e">
        <v>#N/A</v>
      </c>
      <c r="N819" s="2" t="e">
        <v>#N/A</v>
      </c>
      <c r="O819" s="2" t="e">
        <v>#N/A</v>
      </c>
      <c r="P819" s="2" t="e">
        <v>#N/A</v>
      </c>
      <c r="Q819" s="2" t="e">
        <v>#N/A</v>
      </c>
    </row>
    <row r="820" customFormat="false" ht="15" hidden="false" customHeight="false" outlineLevel="0" collapsed="false">
      <c r="A820" s="2"/>
      <c r="B820" s="2"/>
      <c r="C820" s="2"/>
      <c r="D820" s="2"/>
      <c r="E820" s="2"/>
      <c r="F820" s="2"/>
      <c r="G820" s="2" t="s">
        <v>1539</v>
      </c>
      <c r="H820" s="2"/>
      <c r="I820" s="2"/>
      <c r="J820" s="2"/>
      <c r="K820" s="2"/>
      <c r="L820" s="2"/>
      <c r="M820" s="2" t="e">
        <v>#N/A</v>
      </c>
      <c r="N820" s="2" t="e">
        <v>#N/A</v>
      </c>
      <c r="O820" s="2" t="e">
        <v>#N/A</v>
      </c>
      <c r="P820" s="2" t="e">
        <v>#N/A</v>
      </c>
      <c r="Q820" s="2" t="e">
        <v>#N/A</v>
      </c>
    </row>
    <row r="821" customFormat="false" ht="15" hidden="false" customHeight="false" outlineLevel="0" collapsed="false">
      <c r="A821" s="2"/>
      <c r="B821" s="2"/>
      <c r="C821" s="2"/>
      <c r="D821" s="2"/>
      <c r="E821" s="2"/>
      <c r="F821" s="2"/>
      <c r="G821" s="2" t="s">
        <v>1540</v>
      </c>
      <c r="H821" s="2"/>
      <c r="I821" s="2"/>
      <c r="J821" s="2"/>
      <c r="K821" s="2"/>
      <c r="L821" s="2"/>
      <c r="M821" s="2" t="e">
        <v>#N/A</v>
      </c>
      <c r="N821" s="2" t="e">
        <v>#N/A</v>
      </c>
      <c r="O821" s="2" t="e">
        <v>#N/A</v>
      </c>
      <c r="P821" s="2" t="e">
        <v>#N/A</v>
      </c>
      <c r="Q821" s="2" t="e">
        <v>#N/A</v>
      </c>
    </row>
    <row r="822" customFormat="false" ht="15" hidden="false" customHeight="false" outlineLevel="0" collapsed="false">
      <c r="A822" s="2"/>
      <c r="B822" s="2"/>
      <c r="C822" s="2"/>
      <c r="D822" s="2"/>
      <c r="E822" s="2"/>
      <c r="F822" s="2"/>
      <c r="G822" s="2" t="s">
        <v>1541</v>
      </c>
      <c r="H822" s="2"/>
      <c r="I822" s="2"/>
      <c r="J822" s="2"/>
      <c r="K822" s="2"/>
      <c r="L822" s="2"/>
      <c r="M822" s="2" t="e">
        <v>#N/A</v>
      </c>
      <c r="N822" s="2" t="e">
        <v>#N/A</v>
      </c>
      <c r="O822" s="2" t="e">
        <v>#N/A</v>
      </c>
      <c r="P822" s="2" t="e">
        <v>#N/A</v>
      </c>
      <c r="Q822" s="2" t="e">
        <v>#N/A</v>
      </c>
    </row>
    <row r="823" customFormat="false" ht="15" hidden="false" customHeight="false" outlineLevel="0" collapsed="false">
      <c r="A823" s="2"/>
      <c r="B823" s="2"/>
      <c r="C823" s="2"/>
      <c r="D823" s="2"/>
      <c r="E823" s="2"/>
      <c r="F823" s="2"/>
      <c r="G823" s="2" t="s">
        <v>1542</v>
      </c>
      <c r="H823" s="2"/>
      <c r="I823" s="2"/>
      <c r="J823" s="2"/>
      <c r="K823" s="2"/>
      <c r="L823" s="2"/>
      <c r="M823" s="2" t="e">
        <v>#N/A</v>
      </c>
      <c r="N823" s="2" t="e">
        <v>#N/A</v>
      </c>
      <c r="O823" s="2" t="e">
        <v>#N/A</v>
      </c>
      <c r="P823" s="2" t="e">
        <v>#N/A</v>
      </c>
      <c r="Q823" s="2" t="e">
        <v>#N/A</v>
      </c>
    </row>
    <row r="824" customFormat="false" ht="15" hidden="false" customHeight="false" outlineLevel="0" collapsed="false">
      <c r="A824" s="2"/>
      <c r="B824" s="2"/>
      <c r="C824" s="2"/>
      <c r="D824" s="2"/>
      <c r="E824" s="2"/>
      <c r="F824" s="2"/>
      <c r="G824" s="2" t="s">
        <v>1543</v>
      </c>
      <c r="H824" s="2"/>
      <c r="I824" s="2"/>
      <c r="J824" s="2"/>
      <c r="K824" s="2"/>
      <c r="L824" s="2"/>
      <c r="M824" s="2" t="e">
        <v>#N/A</v>
      </c>
      <c r="N824" s="2" t="e">
        <v>#N/A</v>
      </c>
      <c r="O824" s="2" t="e">
        <v>#N/A</v>
      </c>
      <c r="P824" s="2" t="e">
        <v>#N/A</v>
      </c>
      <c r="Q824" s="2" t="e">
        <v>#N/A</v>
      </c>
    </row>
    <row r="825" customFormat="false" ht="15" hidden="false" customHeight="false" outlineLevel="0" collapsed="false">
      <c r="A825" s="2"/>
      <c r="B825" s="2"/>
      <c r="C825" s="2"/>
      <c r="D825" s="2"/>
      <c r="E825" s="2"/>
      <c r="F825" s="2"/>
      <c r="G825" s="2" t="s">
        <v>1544</v>
      </c>
      <c r="H825" s="2"/>
      <c r="I825" s="2"/>
      <c r="J825" s="2"/>
      <c r="K825" s="2"/>
      <c r="L825" s="2"/>
      <c r="M825" s="2" t="e">
        <v>#N/A</v>
      </c>
      <c r="N825" s="2" t="e">
        <v>#N/A</v>
      </c>
      <c r="O825" s="2" t="e">
        <v>#N/A</v>
      </c>
      <c r="P825" s="2" t="e">
        <v>#N/A</v>
      </c>
      <c r="Q825" s="2" t="e">
        <v>#N/A</v>
      </c>
    </row>
    <row r="826" customFormat="false" ht="15" hidden="false" customHeight="false" outlineLevel="0" collapsed="false">
      <c r="A826" s="2"/>
      <c r="B826" s="2"/>
      <c r="C826" s="2"/>
      <c r="D826" s="2"/>
      <c r="E826" s="2"/>
      <c r="F826" s="2"/>
      <c r="G826" s="2" t="s">
        <v>1545</v>
      </c>
      <c r="H826" s="2"/>
      <c r="I826" s="2"/>
      <c r="J826" s="2"/>
      <c r="K826" s="2"/>
      <c r="L826" s="2"/>
      <c r="M826" s="2" t="e">
        <v>#N/A</v>
      </c>
      <c r="N826" s="2" t="e">
        <v>#N/A</v>
      </c>
      <c r="O826" s="2" t="e">
        <v>#N/A</v>
      </c>
      <c r="P826" s="2" t="e">
        <v>#N/A</v>
      </c>
      <c r="Q826" s="2" t="e">
        <v>#N/A</v>
      </c>
    </row>
    <row r="827" customFormat="false" ht="15" hidden="false" customHeight="false" outlineLevel="0" collapsed="false">
      <c r="A827" s="2"/>
      <c r="B827" s="2"/>
      <c r="C827" s="2"/>
      <c r="D827" s="2"/>
      <c r="E827" s="2"/>
      <c r="F827" s="2"/>
      <c r="G827" s="2" t="s">
        <v>1546</v>
      </c>
      <c r="H827" s="2"/>
      <c r="I827" s="2"/>
      <c r="J827" s="2"/>
      <c r="K827" s="2"/>
      <c r="L827" s="2"/>
      <c r="M827" s="2" t="e">
        <v>#N/A</v>
      </c>
      <c r="N827" s="2" t="e">
        <v>#N/A</v>
      </c>
      <c r="O827" s="2" t="e">
        <v>#N/A</v>
      </c>
      <c r="P827" s="2" t="e">
        <v>#N/A</v>
      </c>
      <c r="Q827" s="2" t="e">
        <v>#N/A</v>
      </c>
    </row>
    <row r="828" customFormat="false" ht="15" hidden="false" customHeight="false" outlineLevel="0" collapsed="false">
      <c r="A828" s="2"/>
      <c r="B828" s="2"/>
      <c r="C828" s="2"/>
      <c r="D828" s="2"/>
      <c r="E828" s="2"/>
      <c r="F828" s="2"/>
      <c r="G828" s="2" t="s">
        <v>1547</v>
      </c>
      <c r="H828" s="2"/>
      <c r="I828" s="2"/>
      <c r="J828" s="2"/>
      <c r="K828" s="2"/>
      <c r="L828" s="2"/>
      <c r="M828" s="2" t="e">
        <v>#N/A</v>
      </c>
      <c r="N828" s="2" t="e">
        <v>#N/A</v>
      </c>
      <c r="O828" s="2" t="e">
        <v>#N/A</v>
      </c>
      <c r="P828" s="2" t="e">
        <v>#N/A</v>
      </c>
      <c r="Q828" s="2" t="e">
        <v>#N/A</v>
      </c>
    </row>
    <row r="829" customFormat="false" ht="15" hidden="false" customHeight="false" outlineLevel="0" collapsed="false">
      <c r="A829" s="2"/>
      <c r="B829" s="2"/>
      <c r="C829" s="2"/>
      <c r="D829" s="2"/>
      <c r="E829" s="2"/>
      <c r="F829" s="2"/>
      <c r="G829" s="2" t="s">
        <v>1548</v>
      </c>
      <c r="H829" s="2"/>
      <c r="I829" s="2"/>
      <c r="J829" s="2"/>
      <c r="K829" s="2"/>
      <c r="L829" s="2"/>
      <c r="M829" s="2" t="e">
        <v>#N/A</v>
      </c>
      <c r="N829" s="2" t="e">
        <v>#N/A</v>
      </c>
      <c r="O829" s="2" t="e">
        <v>#N/A</v>
      </c>
      <c r="P829" s="2" t="e">
        <v>#N/A</v>
      </c>
      <c r="Q829" s="2" t="e">
        <v>#N/A</v>
      </c>
    </row>
    <row r="830" customFormat="false" ht="15" hidden="false" customHeight="false" outlineLevel="0" collapsed="false">
      <c r="A830" s="2"/>
      <c r="B830" s="2"/>
      <c r="C830" s="2"/>
      <c r="D830" s="2"/>
      <c r="E830" s="2"/>
      <c r="F830" s="2"/>
      <c r="G830" s="2" t="s">
        <v>1549</v>
      </c>
      <c r="H830" s="2"/>
      <c r="I830" s="2"/>
      <c r="J830" s="2"/>
      <c r="K830" s="2"/>
      <c r="L830" s="2"/>
      <c r="M830" s="2" t="e">
        <v>#N/A</v>
      </c>
      <c r="N830" s="2" t="e">
        <v>#N/A</v>
      </c>
      <c r="O830" s="2" t="e">
        <v>#N/A</v>
      </c>
      <c r="P830" s="2" t="e">
        <v>#N/A</v>
      </c>
      <c r="Q830" s="2" t="e">
        <v>#N/A</v>
      </c>
    </row>
    <row r="831" customFormat="false" ht="15" hidden="false" customHeight="false" outlineLevel="0" collapsed="false">
      <c r="A831" s="2"/>
      <c r="B831" s="2"/>
      <c r="C831" s="2"/>
      <c r="D831" s="2"/>
      <c r="E831" s="2"/>
      <c r="F831" s="2"/>
      <c r="G831" s="2" t="s">
        <v>1550</v>
      </c>
      <c r="H831" s="2"/>
      <c r="I831" s="2"/>
      <c r="J831" s="2"/>
      <c r="K831" s="2"/>
      <c r="L831" s="2"/>
      <c r="M831" s="2" t="e">
        <v>#N/A</v>
      </c>
      <c r="N831" s="2" t="e">
        <v>#N/A</v>
      </c>
      <c r="O831" s="2" t="e">
        <v>#N/A</v>
      </c>
      <c r="P831" s="2" t="e">
        <v>#N/A</v>
      </c>
      <c r="Q831" s="2" t="e">
        <v>#N/A</v>
      </c>
    </row>
    <row r="832" customFormat="false" ht="15" hidden="false" customHeight="false" outlineLevel="0" collapsed="false">
      <c r="A832" s="2"/>
      <c r="B832" s="2"/>
      <c r="C832" s="2"/>
      <c r="D832" s="2"/>
      <c r="E832" s="2"/>
      <c r="F832" s="2"/>
      <c r="G832" s="2" t="s">
        <v>1551</v>
      </c>
      <c r="H832" s="2"/>
      <c r="I832" s="2"/>
      <c r="J832" s="2"/>
      <c r="K832" s="2"/>
      <c r="L832" s="2"/>
      <c r="M832" s="2" t="e">
        <v>#N/A</v>
      </c>
      <c r="N832" s="2" t="e">
        <v>#N/A</v>
      </c>
      <c r="O832" s="2" t="e">
        <v>#N/A</v>
      </c>
      <c r="P832" s="2" t="e">
        <v>#N/A</v>
      </c>
      <c r="Q832" s="2" t="e">
        <v>#N/A</v>
      </c>
    </row>
    <row r="833" customFormat="false" ht="15" hidden="false" customHeight="false" outlineLevel="0" collapsed="false">
      <c r="A833" s="2"/>
      <c r="B833" s="2"/>
      <c r="C833" s="2"/>
      <c r="D833" s="2"/>
      <c r="E833" s="2"/>
      <c r="F833" s="2"/>
      <c r="G833" s="2" t="s">
        <v>1552</v>
      </c>
      <c r="H833" s="2"/>
      <c r="I833" s="2"/>
      <c r="J833" s="2"/>
      <c r="K833" s="2"/>
      <c r="L833" s="2"/>
      <c r="M833" s="2" t="e">
        <v>#N/A</v>
      </c>
      <c r="N833" s="2" t="e">
        <v>#N/A</v>
      </c>
      <c r="O833" s="2" t="e">
        <v>#N/A</v>
      </c>
      <c r="P833" s="2" t="e">
        <v>#N/A</v>
      </c>
      <c r="Q833" s="2" t="e">
        <v>#N/A</v>
      </c>
    </row>
    <row r="834" customFormat="false" ht="15" hidden="false" customHeight="false" outlineLevel="0" collapsed="false">
      <c r="A834" s="2"/>
      <c r="B834" s="2"/>
      <c r="C834" s="2"/>
      <c r="D834" s="2"/>
      <c r="E834" s="2"/>
      <c r="F834" s="2"/>
      <c r="G834" s="2" t="s">
        <v>1553</v>
      </c>
      <c r="H834" s="2"/>
      <c r="I834" s="2"/>
      <c r="J834" s="2"/>
      <c r="K834" s="2"/>
      <c r="L834" s="2"/>
      <c r="M834" s="2" t="e">
        <v>#N/A</v>
      </c>
      <c r="N834" s="2" t="e">
        <v>#N/A</v>
      </c>
      <c r="O834" s="2" t="e">
        <v>#N/A</v>
      </c>
      <c r="P834" s="2" t="e">
        <v>#N/A</v>
      </c>
      <c r="Q834" s="2" t="e">
        <v>#N/A</v>
      </c>
    </row>
    <row r="835" customFormat="false" ht="15" hidden="false" customHeight="false" outlineLevel="0" collapsed="false">
      <c r="A835" s="2"/>
      <c r="B835" s="2"/>
      <c r="C835" s="2"/>
      <c r="D835" s="2"/>
      <c r="E835" s="2"/>
      <c r="F835" s="2"/>
      <c r="G835" s="2" t="s">
        <v>1554</v>
      </c>
      <c r="H835" s="2"/>
      <c r="I835" s="2"/>
      <c r="J835" s="2"/>
      <c r="K835" s="2"/>
      <c r="L835" s="2"/>
      <c r="M835" s="2" t="e">
        <v>#N/A</v>
      </c>
      <c r="N835" s="2" t="e">
        <v>#N/A</v>
      </c>
      <c r="O835" s="2" t="e">
        <v>#N/A</v>
      </c>
      <c r="P835" s="2" t="e">
        <v>#N/A</v>
      </c>
      <c r="Q835" s="2" t="e">
        <v>#N/A</v>
      </c>
    </row>
    <row r="836" customFormat="false" ht="15" hidden="false" customHeight="false" outlineLevel="0" collapsed="false">
      <c r="A836" s="2"/>
      <c r="B836" s="2"/>
      <c r="C836" s="2"/>
      <c r="D836" s="2"/>
      <c r="E836" s="2"/>
      <c r="F836" s="2"/>
      <c r="G836" s="2" t="s">
        <v>1555</v>
      </c>
      <c r="H836" s="2"/>
      <c r="I836" s="2"/>
      <c r="J836" s="2"/>
      <c r="K836" s="2"/>
      <c r="L836" s="2"/>
      <c r="M836" s="2" t="e">
        <v>#N/A</v>
      </c>
      <c r="N836" s="2" t="e">
        <v>#N/A</v>
      </c>
      <c r="O836" s="2" t="e">
        <v>#N/A</v>
      </c>
      <c r="P836" s="2" t="e">
        <v>#N/A</v>
      </c>
      <c r="Q836" s="2" t="e">
        <v>#N/A</v>
      </c>
    </row>
    <row r="837" customFormat="false" ht="15" hidden="false" customHeight="false" outlineLevel="0" collapsed="false">
      <c r="A837" s="2"/>
      <c r="B837" s="2"/>
      <c r="C837" s="2"/>
      <c r="D837" s="2"/>
      <c r="E837" s="2"/>
      <c r="F837" s="2"/>
      <c r="G837" s="2" t="s">
        <v>1556</v>
      </c>
      <c r="H837" s="2"/>
      <c r="I837" s="2"/>
      <c r="J837" s="2"/>
      <c r="K837" s="2"/>
      <c r="L837" s="2"/>
      <c r="M837" s="2" t="e">
        <v>#N/A</v>
      </c>
      <c r="N837" s="2" t="e">
        <v>#N/A</v>
      </c>
      <c r="O837" s="2" t="e">
        <v>#N/A</v>
      </c>
      <c r="P837" s="2" t="e">
        <v>#N/A</v>
      </c>
      <c r="Q837" s="2" t="e">
        <v>#N/A</v>
      </c>
    </row>
    <row r="838" customFormat="false" ht="15" hidden="false" customHeight="false" outlineLevel="0" collapsed="false">
      <c r="A838" s="2"/>
      <c r="B838" s="2"/>
      <c r="C838" s="2"/>
      <c r="D838" s="2"/>
      <c r="E838" s="2"/>
      <c r="F838" s="2"/>
      <c r="G838" s="2" t="s">
        <v>1557</v>
      </c>
      <c r="H838" s="2"/>
      <c r="I838" s="2"/>
      <c r="J838" s="2"/>
      <c r="K838" s="2"/>
      <c r="L838" s="2"/>
      <c r="M838" s="2" t="e">
        <v>#N/A</v>
      </c>
      <c r="N838" s="2" t="e">
        <v>#N/A</v>
      </c>
      <c r="O838" s="2" t="e">
        <v>#N/A</v>
      </c>
      <c r="P838" s="2" t="e">
        <v>#N/A</v>
      </c>
      <c r="Q838" s="2" t="e">
        <v>#N/A</v>
      </c>
    </row>
    <row r="839" customFormat="false" ht="15" hidden="false" customHeight="false" outlineLevel="0" collapsed="false">
      <c r="A839" s="2"/>
      <c r="B839" s="2"/>
      <c r="C839" s="2"/>
      <c r="D839" s="2"/>
      <c r="E839" s="2"/>
      <c r="F839" s="2"/>
      <c r="G839" s="2" t="s">
        <v>1558</v>
      </c>
      <c r="H839" s="2"/>
      <c r="I839" s="2"/>
      <c r="J839" s="2"/>
      <c r="K839" s="2"/>
      <c r="L839" s="2"/>
      <c r="M839" s="2" t="e">
        <v>#N/A</v>
      </c>
      <c r="N839" s="2" t="e">
        <v>#N/A</v>
      </c>
      <c r="O839" s="2" t="e">
        <v>#N/A</v>
      </c>
      <c r="P839" s="2" t="e">
        <v>#N/A</v>
      </c>
      <c r="Q839" s="2" t="e">
        <v>#N/A</v>
      </c>
    </row>
    <row r="840" customFormat="false" ht="15" hidden="false" customHeight="false" outlineLevel="0" collapsed="false">
      <c r="A840" s="2"/>
      <c r="B840" s="2"/>
      <c r="C840" s="2"/>
      <c r="D840" s="2"/>
      <c r="E840" s="2"/>
      <c r="F840" s="2"/>
      <c r="G840" s="2" t="s">
        <v>1559</v>
      </c>
      <c r="H840" s="2"/>
      <c r="I840" s="2"/>
      <c r="J840" s="2"/>
      <c r="K840" s="2"/>
      <c r="L840" s="2"/>
      <c r="M840" s="2" t="e">
        <v>#N/A</v>
      </c>
      <c r="N840" s="2" t="e">
        <v>#N/A</v>
      </c>
      <c r="O840" s="2" t="e">
        <v>#N/A</v>
      </c>
      <c r="P840" s="2" t="e">
        <v>#N/A</v>
      </c>
      <c r="Q840" s="2" t="e">
        <v>#N/A</v>
      </c>
    </row>
    <row r="841" customFormat="false" ht="15" hidden="false" customHeight="false" outlineLevel="0" collapsed="false">
      <c r="A841" s="2"/>
      <c r="B841" s="2"/>
      <c r="C841" s="2"/>
      <c r="D841" s="2"/>
      <c r="E841" s="2"/>
      <c r="F841" s="2"/>
      <c r="G841" s="2" t="s">
        <v>1560</v>
      </c>
      <c r="H841" s="2"/>
      <c r="I841" s="2"/>
      <c r="J841" s="2"/>
      <c r="K841" s="2"/>
      <c r="L841" s="2"/>
      <c r="M841" s="2" t="e">
        <v>#N/A</v>
      </c>
      <c r="N841" s="2" t="e">
        <v>#N/A</v>
      </c>
      <c r="O841" s="2" t="e">
        <v>#N/A</v>
      </c>
      <c r="P841" s="2" t="e">
        <v>#N/A</v>
      </c>
      <c r="Q841" s="2" t="e">
        <v>#N/A</v>
      </c>
    </row>
    <row r="842" customFormat="false" ht="15" hidden="false" customHeight="false" outlineLevel="0" collapsed="false">
      <c r="A842" s="2"/>
      <c r="B842" s="2"/>
      <c r="C842" s="2"/>
      <c r="D842" s="2"/>
      <c r="E842" s="2"/>
      <c r="F842" s="2"/>
      <c r="G842" s="2" t="s">
        <v>1561</v>
      </c>
      <c r="H842" s="2"/>
      <c r="I842" s="2"/>
      <c r="J842" s="2"/>
      <c r="K842" s="2"/>
      <c r="L842" s="2"/>
      <c r="M842" s="2" t="e">
        <v>#N/A</v>
      </c>
      <c r="N842" s="2" t="e">
        <v>#N/A</v>
      </c>
      <c r="O842" s="2" t="e">
        <v>#N/A</v>
      </c>
      <c r="P842" s="2" t="e">
        <v>#N/A</v>
      </c>
      <c r="Q842" s="2" t="e">
        <v>#N/A</v>
      </c>
    </row>
    <row r="843" customFormat="false" ht="15" hidden="false" customHeight="false" outlineLevel="0" collapsed="false">
      <c r="A843" s="2"/>
      <c r="B843" s="2"/>
      <c r="C843" s="2"/>
      <c r="D843" s="2"/>
      <c r="E843" s="2"/>
      <c r="F843" s="2"/>
      <c r="G843" s="2" t="s">
        <v>1562</v>
      </c>
      <c r="H843" s="2"/>
      <c r="I843" s="2"/>
      <c r="J843" s="2"/>
      <c r="K843" s="2"/>
      <c r="L843" s="2"/>
      <c r="M843" s="2" t="e">
        <v>#N/A</v>
      </c>
      <c r="N843" s="2" t="e">
        <v>#N/A</v>
      </c>
      <c r="O843" s="2" t="e">
        <v>#N/A</v>
      </c>
      <c r="P843" s="2" t="e">
        <v>#N/A</v>
      </c>
      <c r="Q843" s="2" t="e">
        <v>#N/A</v>
      </c>
    </row>
    <row r="844" customFormat="false" ht="15" hidden="false" customHeight="false" outlineLevel="0" collapsed="false">
      <c r="A844" s="2"/>
      <c r="B844" s="2"/>
      <c r="C844" s="2"/>
      <c r="D844" s="2"/>
      <c r="E844" s="2"/>
      <c r="F844" s="2"/>
      <c r="G844" s="2" t="s">
        <v>1563</v>
      </c>
      <c r="H844" s="2"/>
      <c r="I844" s="2"/>
      <c r="J844" s="2"/>
      <c r="K844" s="2"/>
      <c r="L844" s="2"/>
      <c r="M844" s="2" t="e">
        <v>#N/A</v>
      </c>
      <c r="N844" s="2" t="e">
        <v>#N/A</v>
      </c>
      <c r="O844" s="2" t="e">
        <v>#N/A</v>
      </c>
      <c r="P844" s="2" t="e">
        <v>#N/A</v>
      </c>
      <c r="Q844" s="2" t="e">
        <v>#N/A</v>
      </c>
    </row>
    <row r="845" customFormat="false" ht="15" hidden="false" customHeight="false" outlineLevel="0" collapsed="false">
      <c r="A845" s="2"/>
      <c r="B845" s="2"/>
      <c r="C845" s="2"/>
      <c r="D845" s="2"/>
      <c r="E845" s="2"/>
      <c r="F845" s="2"/>
      <c r="G845" s="2" t="s">
        <v>1564</v>
      </c>
      <c r="H845" s="2"/>
      <c r="I845" s="2"/>
      <c r="J845" s="2"/>
      <c r="K845" s="2"/>
      <c r="L845" s="2"/>
      <c r="M845" s="2" t="e">
        <v>#N/A</v>
      </c>
      <c r="N845" s="2" t="e">
        <v>#N/A</v>
      </c>
      <c r="O845" s="2" t="e">
        <v>#N/A</v>
      </c>
      <c r="P845" s="2" t="e">
        <v>#N/A</v>
      </c>
      <c r="Q845" s="2" t="e">
        <v>#N/A</v>
      </c>
    </row>
    <row r="846" customFormat="false" ht="15" hidden="false" customHeight="false" outlineLevel="0" collapsed="false">
      <c r="A846" s="2"/>
      <c r="B846" s="2"/>
      <c r="C846" s="2"/>
      <c r="D846" s="2"/>
      <c r="E846" s="2"/>
      <c r="F846" s="2"/>
      <c r="G846" s="2" t="s">
        <v>1565</v>
      </c>
      <c r="H846" s="2"/>
      <c r="I846" s="2"/>
      <c r="J846" s="2"/>
      <c r="K846" s="2"/>
      <c r="L846" s="2"/>
      <c r="M846" s="2" t="e">
        <v>#N/A</v>
      </c>
      <c r="N846" s="2" t="e">
        <v>#N/A</v>
      </c>
      <c r="O846" s="2" t="e">
        <v>#N/A</v>
      </c>
      <c r="P846" s="2" t="e">
        <v>#N/A</v>
      </c>
      <c r="Q846" s="2" t="e">
        <v>#N/A</v>
      </c>
    </row>
    <row r="847" customFormat="false" ht="15" hidden="false" customHeight="false" outlineLevel="0" collapsed="false">
      <c r="A847" s="2"/>
      <c r="B847" s="2"/>
      <c r="C847" s="2"/>
      <c r="D847" s="2"/>
      <c r="E847" s="2"/>
      <c r="F847" s="2"/>
      <c r="G847" s="2" t="s">
        <v>1566</v>
      </c>
      <c r="H847" s="2"/>
      <c r="I847" s="2"/>
      <c r="J847" s="2"/>
      <c r="K847" s="2"/>
      <c r="L847" s="2"/>
      <c r="M847" s="2" t="e">
        <v>#N/A</v>
      </c>
      <c r="N847" s="2" t="e">
        <v>#N/A</v>
      </c>
      <c r="O847" s="2" t="e">
        <v>#N/A</v>
      </c>
      <c r="P847" s="2" t="e">
        <v>#N/A</v>
      </c>
      <c r="Q847" s="2" t="e">
        <v>#N/A</v>
      </c>
    </row>
    <row r="848" customFormat="false" ht="15" hidden="false" customHeight="false" outlineLevel="0" collapsed="false">
      <c r="A848" s="2"/>
      <c r="B848" s="2"/>
      <c r="C848" s="2"/>
      <c r="D848" s="2"/>
      <c r="E848" s="2"/>
      <c r="F848" s="2"/>
      <c r="G848" s="2" t="s">
        <v>1567</v>
      </c>
      <c r="H848" s="2"/>
      <c r="I848" s="2"/>
      <c r="J848" s="2"/>
      <c r="K848" s="2"/>
      <c r="L848" s="2"/>
      <c r="M848" s="2" t="e">
        <v>#N/A</v>
      </c>
      <c r="N848" s="2" t="e">
        <v>#N/A</v>
      </c>
      <c r="O848" s="2" t="e">
        <v>#N/A</v>
      </c>
      <c r="P848" s="2" t="e">
        <v>#N/A</v>
      </c>
      <c r="Q848" s="2" t="e">
        <v>#N/A</v>
      </c>
    </row>
    <row r="849" customFormat="false" ht="15" hidden="false" customHeight="false" outlineLevel="0" collapsed="false">
      <c r="A849" s="2"/>
      <c r="B849" s="2"/>
      <c r="C849" s="2"/>
      <c r="D849" s="2"/>
      <c r="E849" s="2"/>
      <c r="F849" s="2"/>
      <c r="G849" s="2" t="s">
        <v>1568</v>
      </c>
      <c r="H849" s="2"/>
      <c r="I849" s="2"/>
      <c r="J849" s="2"/>
      <c r="K849" s="2"/>
      <c r="L849" s="2"/>
      <c r="M849" s="2" t="e">
        <v>#N/A</v>
      </c>
      <c r="N849" s="2" t="e">
        <v>#N/A</v>
      </c>
      <c r="O849" s="2" t="e">
        <v>#N/A</v>
      </c>
      <c r="P849" s="2" t="e">
        <v>#N/A</v>
      </c>
      <c r="Q849" s="2" t="e">
        <v>#N/A</v>
      </c>
    </row>
    <row r="850" customFormat="false" ht="15" hidden="false" customHeight="false" outlineLevel="0" collapsed="false">
      <c r="A850" s="2"/>
      <c r="B850" s="2"/>
      <c r="C850" s="2"/>
      <c r="D850" s="2"/>
      <c r="E850" s="2"/>
      <c r="F850" s="2"/>
      <c r="G850" s="2" t="s">
        <v>1569</v>
      </c>
      <c r="H850" s="2"/>
      <c r="I850" s="2"/>
      <c r="J850" s="2"/>
      <c r="K850" s="2"/>
      <c r="L850" s="2"/>
      <c r="M850" s="2" t="e">
        <v>#N/A</v>
      </c>
      <c r="N850" s="2" t="e">
        <v>#N/A</v>
      </c>
      <c r="O850" s="2" t="e">
        <v>#N/A</v>
      </c>
      <c r="P850" s="2" t="e">
        <v>#N/A</v>
      </c>
      <c r="Q850" s="2" t="e">
        <v>#N/A</v>
      </c>
    </row>
    <row r="851" customFormat="false" ht="15" hidden="false" customHeight="false" outlineLevel="0" collapsed="false">
      <c r="A851" s="2"/>
      <c r="B851" s="2"/>
      <c r="C851" s="2"/>
      <c r="D851" s="2"/>
      <c r="E851" s="2"/>
      <c r="F851" s="2"/>
      <c r="G851" s="2" t="s">
        <v>1570</v>
      </c>
      <c r="H851" s="2"/>
      <c r="I851" s="2"/>
      <c r="J851" s="2"/>
      <c r="K851" s="2"/>
      <c r="L851" s="2"/>
      <c r="M851" s="2" t="e">
        <v>#N/A</v>
      </c>
      <c r="N851" s="2" t="e">
        <v>#N/A</v>
      </c>
      <c r="O851" s="2" t="e">
        <v>#N/A</v>
      </c>
      <c r="P851" s="2" t="e">
        <v>#N/A</v>
      </c>
      <c r="Q851" s="2" t="e">
        <v>#N/A</v>
      </c>
    </row>
    <row r="852" customFormat="false" ht="15" hidden="false" customHeight="false" outlineLevel="0" collapsed="false">
      <c r="A852" s="2"/>
      <c r="B852" s="2"/>
      <c r="C852" s="2"/>
      <c r="D852" s="2"/>
      <c r="E852" s="2"/>
      <c r="F852" s="2"/>
      <c r="G852" s="2" t="s">
        <v>1571</v>
      </c>
      <c r="H852" s="2"/>
      <c r="I852" s="2"/>
      <c r="J852" s="2"/>
      <c r="K852" s="2"/>
      <c r="L852" s="2"/>
      <c r="M852" s="2" t="e">
        <v>#N/A</v>
      </c>
      <c r="N852" s="2" t="e">
        <v>#N/A</v>
      </c>
      <c r="O852" s="2" t="e">
        <v>#N/A</v>
      </c>
      <c r="P852" s="2" t="e">
        <v>#N/A</v>
      </c>
      <c r="Q852" s="2" t="e">
        <v>#N/A</v>
      </c>
    </row>
    <row r="853" customFormat="false" ht="15" hidden="false" customHeight="false" outlineLevel="0" collapsed="false">
      <c r="A853" s="2"/>
      <c r="B853" s="2"/>
      <c r="C853" s="2"/>
      <c r="D853" s="2"/>
      <c r="E853" s="2"/>
      <c r="F853" s="2"/>
      <c r="G853" s="2" t="s">
        <v>1572</v>
      </c>
      <c r="H853" s="2"/>
      <c r="I853" s="2"/>
      <c r="J853" s="2"/>
      <c r="K853" s="2"/>
      <c r="L853" s="2"/>
      <c r="M853" s="2" t="e">
        <v>#N/A</v>
      </c>
      <c r="N853" s="2" t="e">
        <v>#N/A</v>
      </c>
      <c r="O853" s="2" t="e">
        <v>#N/A</v>
      </c>
      <c r="P853" s="2" t="e">
        <v>#N/A</v>
      </c>
      <c r="Q853" s="2" t="e">
        <v>#N/A</v>
      </c>
    </row>
    <row r="854" customFormat="false" ht="15" hidden="false" customHeight="false" outlineLevel="0" collapsed="false">
      <c r="A854" s="2"/>
      <c r="B854" s="2"/>
      <c r="C854" s="2"/>
      <c r="D854" s="2"/>
      <c r="E854" s="2"/>
      <c r="F854" s="2"/>
      <c r="G854" s="2" t="s">
        <v>1573</v>
      </c>
      <c r="H854" s="2"/>
      <c r="I854" s="2"/>
      <c r="J854" s="2"/>
      <c r="K854" s="2"/>
      <c r="L854" s="2"/>
      <c r="M854" s="2" t="e">
        <v>#N/A</v>
      </c>
      <c r="N854" s="2" t="e">
        <v>#N/A</v>
      </c>
      <c r="O854" s="2" t="e">
        <v>#N/A</v>
      </c>
      <c r="P854" s="2" t="e">
        <v>#N/A</v>
      </c>
      <c r="Q854" s="2" t="e">
        <v>#N/A</v>
      </c>
    </row>
    <row r="855" customFormat="false" ht="15" hidden="false" customHeight="false" outlineLevel="0" collapsed="false">
      <c r="A855" s="2"/>
      <c r="B855" s="2"/>
      <c r="C855" s="2"/>
      <c r="D855" s="2"/>
      <c r="E855" s="2"/>
      <c r="F855" s="2"/>
      <c r="G855" s="2" t="s">
        <v>1574</v>
      </c>
      <c r="H855" s="2"/>
      <c r="I855" s="2"/>
      <c r="J855" s="2"/>
      <c r="K855" s="2"/>
      <c r="L855" s="2"/>
      <c r="M855" s="2" t="e">
        <v>#N/A</v>
      </c>
      <c r="N855" s="2" t="e">
        <v>#N/A</v>
      </c>
      <c r="O855" s="2" t="e">
        <v>#N/A</v>
      </c>
      <c r="P855" s="2" t="e">
        <v>#N/A</v>
      </c>
      <c r="Q855" s="2" t="e">
        <v>#N/A</v>
      </c>
    </row>
    <row r="856" customFormat="false" ht="15" hidden="false" customHeight="false" outlineLevel="0" collapsed="false">
      <c r="A856" s="2"/>
      <c r="B856" s="2"/>
      <c r="C856" s="2"/>
      <c r="D856" s="2"/>
      <c r="E856" s="2"/>
      <c r="F856" s="2"/>
      <c r="G856" s="2" t="s">
        <v>1575</v>
      </c>
      <c r="H856" s="2"/>
      <c r="I856" s="2"/>
      <c r="J856" s="2"/>
      <c r="K856" s="2"/>
      <c r="L856" s="2"/>
      <c r="M856" s="2" t="e">
        <v>#N/A</v>
      </c>
      <c r="N856" s="2" t="e">
        <v>#N/A</v>
      </c>
      <c r="O856" s="2" t="e">
        <v>#N/A</v>
      </c>
      <c r="P856" s="2" t="e">
        <v>#N/A</v>
      </c>
      <c r="Q856" s="2" t="e">
        <v>#N/A</v>
      </c>
    </row>
    <row r="857" customFormat="false" ht="15" hidden="false" customHeight="false" outlineLevel="0" collapsed="false">
      <c r="A857" s="2"/>
      <c r="B857" s="2"/>
      <c r="C857" s="2"/>
      <c r="D857" s="2"/>
      <c r="E857" s="2"/>
      <c r="F857" s="2"/>
      <c r="G857" s="2" t="s">
        <v>1576</v>
      </c>
      <c r="H857" s="2"/>
      <c r="I857" s="2"/>
      <c r="J857" s="2"/>
      <c r="K857" s="2"/>
      <c r="L857" s="2"/>
      <c r="M857" s="2" t="e">
        <v>#N/A</v>
      </c>
      <c r="N857" s="2" t="e">
        <v>#N/A</v>
      </c>
      <c r="O857" s="2" t="e">
        <v>#N/A</v>
      </c>
      <c r="P857" s="2" t="e">
        <v>#N/A</v>
      </c>
      <c r="Q857" s="2" t="e">
        <v>#N/A</v>
      </c>
    </row>
    <row r="858" customFormat="false" ht="15" hidden="false" customHeight="false" outlineLevel="0" collapsed="false">
      <c r="A858" s="2"/>
      <c r="B858" s="2"/>
      <c r="C858" s="2"/>
      <c r="D858" s="2"/>
      <c r="E858" s="2"/>
      <c r="F858" s="2"/>
      <c r="G858" s="2" t="s">
        <v>1577</v>
      </c>
      <c r="H858" s="2"/>
      <c r="I858" s="2"/>
      <c r="J858" s="2"/>
      <c r="K858" s="2"/>
      <c r="L858" s="2"/>
      <c r="M858" s="2" t="e">
        <v>#N/A</v>
      </c>
      <c r="N858" s="2" t="e">
        <v>#N/A</v>
      </c>
      <c r="O858" s="2" t="e">
        <v>#N/A</v>
      </c>
      <c r="P858" s="2" t="e">
        <v>#N/A</v>
      </c>
      <c r="Q858" s="2" t="e">
        <v>#N/A</v>
      </c>
    </row>
    <row r="859" customFormat="false" ht="15" hidden="false" customHeight="false" outlineLevel="0" collapsed="false">
      <c r="A859" s="2"/>
      <c r="B859" s="2"/>
      <c r="C859" s="2"/>
      <c r="D859" s="2"/>
      <c r="E859" s="2"/>
      <c r="F859" s="2"/>
      <c r="G859" s="2" t="s">
        <v>1578</v>
      </c>
      <c r="H859" s="2"/>
      <c r="I859" s="2"/>
      <c r="J859" s="2"/>
      <c r="K859" s="2"/>
      <c r="L859" s="2"/>
      <c r="M859" s="2" t="e">
        <v>#N/A</v>
      </c>
      <c r="N859" s="2" t="e">
        <v>#N/A</v>
      </c>
      <c r="O859" s="2" t="e">
        <v>#N/A</v>
      </c>
      <c r="P859" s="2" t="e">
        <v>#N/A</v>
      </c>
      <c r="Q859" s="2" t="e">
        <v>#N/A</v>
      </c>
    </row>
    <row r="860" customFormat="false" ht="15" hidden="false" customHeight="false" outlineLevel="0" collapsed="false">
      <c r="A860" s="2"/>
      <c r="B860" s="2"/>
      <c r="C860" s="2"/>
      <c r="D860" s="2"/>
      <c r="E860" s="2"/>
      <c r="F860" s="2"/>
      <c r="G860" s="2" t="s">
        <v>1579</v>
      </c>
      <c r="H860" s="2"/>
      <c r="I860" s="2"/>
      <c r="J860" s="2"/>
      <c r="K860" s="2"/>
      <c r="L860" s="2"/>
      <c r="M860" s="2" t="e">
        <v>#N/A</v>
      </c>
      <c r="N860" s="2" t="e">
        <v>#N/A</v>
      </c>
      <c r="O860" s="2" t="e">
        <v>#N/A</v>
      </c>
      <c r="P860" s="2" t="e">
        <v>#N/A</v>
      </c>
      <c r="Q860" s="2" t="e">
        <v>#N/A</v>
      </c>
    </row>
    <row r="861" customFormat="false" ht="15" hidden="false" customHeight="false" outlineLevel="0" collapsed="false">
      <c r="A861" s="2"/>
      <c r="B861" s="2"/>
      <c r="C861" s="2"/>
      <c r="D861" s="2"/>
      <c r="E861" s="2"/>
      <c r="F861" s="2"/>
      <c r="G861" s="2" t="s">
        <v>1580</v>
      </c>
      <c r="H861" s="2"/>
      <c r="I861" s="2"/>
      <c r="J861" s="2"/>
      <c r="K861" s="2"/>
      <c r="L861" s="2"/>
      <c r="M861" s="2" t="e">
        <v>#N/A</v>
      </c>
      <c r="N861" s="2" t="e">
        <v>#N/A</v>
      </c>
      <c r="O861" s="2" t="e">
        <v>#N/A</v>
      </c>
      <c r="P861" s="2" t="e">
        <v>#N/A</v>
      </c>
      <c r="Q861" s="2" t="e">
        <v>#N/A</v>
      </c>
    </row>
    <row r="862" customFormat="false" ht="15" hidden="false" customHeight="false" outlineLevel="0" collapsed="false">
      <c r="A862" s="2"/>
      <c r="B862" s="2"/>
      <c r="C862" s="2"/>
      <c r="D862" s="2"/>
      <c r="E862" s="2"/>
      <c r="F862" s="2"/>
      <c r="G862" s="2" t="s">
        <v>1581</v>
      </c>
      <c r="H862" s="2"/>
      <c r="I862" s="2"/>
      <c r="J862" s="2"/>
      <c r="K862" s="2"/>
      <c r="L862" s="2"/>
      <c r="M862" s="2" t="e">
        <v>#N/A</v>
      </c>
      <c r="N862" s="2" t="e">
        <v>#N/A</v>
      </c>
      <c r="O862" s="2" t="e">
        <v>#N/A</v>
      </c>
      <c r="P862" s="2" t="e">
        <v>#N/A</v>
      </c>
      <c r="Q862" s="2" t="e">
        <v>#N/A</v>
      </c>
    </row>
    <row r="863" customFormat="false" ht="15" hidden="false" customHeight="false" outlineLevel="0" collapsed="false">
      <c r="A863" s="2"/>
      <c r="B863" s="2"/>
      <c r="C863" s="2"/>
      <c r="D863" s="2"/>
      <c r="E863" s="2"/>
      <c r="F863" s="2"/>
      <c r="G863" s="2" t="s">
        <v>1582</v>
      </c>
      <c r="H863" s="2"/>
      <c r="I863" s="2"/>
      <c r="J863" s="2"/>
      <c r="K863" s="2"/>
      <c r="L863" s="2"/>
      <c r="M863" s="2" t="e">
        <v>#N/A</v>
      </c>
      <c r="N863" s="2" t="e">
        <v>#N/A</v>
      </c>
      <c r="O863" s="2" t="e">
        <v>#N/A</v>
      </c>
      <c r="P863" s="2" t="e">
        <v>#N/A</v>
      </c>
      <c r="Q863" s="2" t="e">
        <v>#N/A</v>
      </c>
    </row>
    <row r="864" customFormat="false" ht="15" hidden="false" customHeight="false" outlineLevel="0" collapsed="false">
      <c r="A864" s="2"/>
      <c r="B864" s="2"/>
      <c r="C864" s="2"/>
      <c r="D864" s="2"/>
      <c r="E864" s="2"/>
      <c r="F864" s="2"/>
      <c r="G864" s="2" t="s">
        <v>1583</v>
      </c>
      <c r="H864" s="2"/>
      <c r="I864" s="2"/>
      <c r="J864" s="2"/>
      <c r="K864" s="2"/>
      <c r="L864" s="2"/>
      <c r="M864" s="2" t="e">
        <v>#N/A</v>
      </c>
      <c r="N864" s="2" t="e">
        <v>#N/A</v>
      </c>
      <c r="O864" s="2" t="e">
        <v>#N/A</v>
      </c>
      <c r="P864" s="2" t="e">
        <v>#N/A</v>
      </c>
      <c r="Q864" s="2" t="e">
        <v>#N/A</v>
      </c>
    </row>
    <row r="865" customFormat="false" ht="15" hidden="false" customHeight="false" outlineLevel="0" collapsed="false">
      <c r="A865" s="2"/>
      <c r="B865" s="2"/>
      <c r="C865" s="2"/>
      <c r="D865" s="2"/>
      <c r="E865" s="2"/>
      <c r="F865" s="2"/>
      <c r="G865" s="2" t="s">
        <v>1584</v>
      </c>
      <c r="H865" s="2"/>
      <c r="I865" s="2"/>
      <c r="J865" s="2"/>
      <c r="K865" s="2"/>
      <c r="L865" s="2"/>
      <c r="M865" s="2" t="e">
        <v>#N/A</v>
      </c>
      <c r="N865" s="2" t="e">
        <v>#N/A</v>
      </c>
      <c r="O865" s="2" t="e">
        <v>#N/A</v>
      </c>
      <c r="P865" s="2" t="e">
        <v>#N/A</v>
      </c>
      <c r="Q865" s="2" t="e">
        <v>#N/A</v>
      </c>
    </row>
    <row r="866" customFormat="false" ht="15" hidden="false" customHeight="false" outlineLevel="0" collapsed="false">
      <c r="A866" s="2"/>
      <c r="B866" s="2"/>
      <c r="C866" s="2"/>
      <c r="D866" s="2"/>
      <c r="E866" s="2"/>
      <c r="F866" s="2"/>
      <c r="G866" s="2" t="s">
        <v>1585</v>
      </c>
      <c r="H866" s="2"/>
      <c r="I866" s="2"/>
      <c r="J866" s="2"/>
      <c r="K866" s="2"/>
      <c r="L866" s="2"/>
      <c r="M866" s="2" t="e">
        <v>#N/A</v>
      </c>
      <c r="N866" s="2" t="e">
        <v>#N/A</v>
      </c>
      <c r="O866" s="2" t="e">
        <v>#N/A</v>
      </c>
      <c r="P866" s="2" t="e">
        <v>#N/A</v>
      </c>
      <c r="Q866" s="2" t="e">
        <v>#N/A</v>
      </c>
    </row>
    <row r="867" customFormat="false" ht="15" hidden="false" customHeight="false" outlineLevel="0" collapsed="false">
      <c r="A867" s="2"/>
      <c r="B867" s="2"/>
      <c r="C867" s="2"/>
      <c r="D867" s="2"/>
      <c r="E867" s="2"/>
      <c r="F867" s="2"/>
      <c r="G867" s="2" t="s">
        <v>1586</v>
      </c>
      <c r="H867" s="2"/>
      <c r="I867" s="2"/>
      <c r="J867" s="2"/>
      <c r="K867" s="2"/>
      <c r="L867" s="2"/>
      <c r="M867" s="2" t="e">
        <v>#N/A</v>
      </c>
      <c r="N867" s="2" t="e">
        <v>#N/A</v>
      </c>
      <c r="O867" s="2" t="e">
        <v>#N/A</v>
      </c>
      <c r="P867" s="2" t="e">
        <v>#N/A</v>
      </c>
      <c r="Q867" s="2" t="e">
        <v>#N/A</v>
      </c>
    </row>
    <row r="868" customFormat="false" ht="15" hidden="false" customHeight="false" outlineLevel="0" collapsed="false">
      <c r="A868" s="2"/>
      <c r="B868" s="2"/>
      <c r="C868" s="2"/>
      <c r="D868" s="2"/>
      <c r="E868" s="2"/>
      <c r="F868" s="2"/>
      <c r="G868" s="2" t="s">
        <v>1587</v>
      </c>
      <c r="H868" s="2"/>
      <c r="I868" s="2"/>
      <c r="J868" s="2"/>
      <c r="K868" s="2"/>
      <c r="L868" s="2"/>
      <c r="M868" s="2" t="e">
        <v>#N/A</v>
      </c>
      <c r="N868" s="2" t="e">
        <v>#N/A</v>
      </c>
      <c r="O868" s="2" t="e">
        <v>#N/A</v>
      </c>
      <c r="P868" s="2" t="e">
        <v>#N/A</v>
      </c>
      <c r="Q868" s="2" t="e">
        <v>#N/A</v>
      </c>
    </row>
    <row r="869" customFormat="false" ht="15" hidden="false" customHeight="false" outlineLevel="0" collapsed="false">
      <c r="A869" s="2"/>
      <c r="B869" s="2"/>
      <c r="C869" s="2"/>
      <c r="D869" s="2"/>
      <c r="E869" s="2"/>
      <c r="F869" s="2"/>
      <c r="G869" s="2" t="s">
        <v>1588</v>
      </c>
      <c r="H869" s="2"/>
      <c r="I869" s="2"/>
      <c r="J869" s="2"/>
      <c r="K869" s="2"/>
      <c r="L869" s="2"/>
      <c r="M869" s="2" t="e">
        <v>#N/A</v>
      </c>
      <c r="N869" s="2" t="e">
        <v>#N/A</v>
      </c>
      <c r="O869" s="2" t="e">
        <v>#N/A</v>
      </c>
      <c r="P869" s="2" t="e">
        <v>#N/A</v>
      </c>
      <c r="Q869" s="2" t="e">
        <v>#N/A</v>
      </c>
    </row>
    <row r="870" customFormat="false" ht="15" hidden="false" customHeight="false" outlineLevel="0" collapsed="false">
      <c r="A870" s="2"/>
      <c r="B870" s="2"/>
      <c r="C870" s="2"/>
      <c r="D870" s="2"/>
      <c r="E870" s="2"/>
      <c r="F870" s="2"/>
      <c r="G870" s="2" t="s">
        <v>1589</v>
      </c>
      <c r="H870" s="2"/>
      <c r="I870" s="2"/>
      <c r="J870" s="2"/>
      <c r="K870" s="2"/>
      <c r="L870" s="2"/>
      <c r="M870" s="2" t="e">
        <v>#N/A</v>
      </c>
      <c r="N870" s="2" t="e">
        <v>#N/A</v>
      </c>
      <c r="O870" s="2" t="e">
        <v>#N/A</v>
      </c>
      <c r="P870" s="2" t="e">
        <v>#N/A</v>
      </c>
      <c r="Q870" s="2" t="e">
        <v>#N/A</v>
      </c>
    </row>
    <row r="871" customFormat="false" ht="15" hidden="false" customHeight="false" outlineLevel="0" collapsed="false">
      <c r="A871" s="2"/>
      <c r="B871" s="2"/>
      <c r="C871" s="2"/>
      <c r="D871" s="2"/>
      <c r="E871" s="2"/>
      <c r="F871" s="2"/>
      <c r="G871" s="2" t="s">
        <v>1590</v>
      </c>
      <c r="H871" s="2"/>
      <c r="I871" s="2"/>
      <c r="J871" s="2"/>
      <c r="K871" s="2"/>
      <c r="L871" s="2"/>
      <c r="M871" s="2" t="e">
        <v>#N/A</v>
      </c>
      <c r="N871" s="2" t="e">
        <v>#N/A</v>
      </c>
      <c r="O871" s="2" t="e">
        <v>#N/A</v>
      </c>
      <c r="P871" s="2" t="e">
        <v>#N/A</v>
      </c>
      <c r="Q871" s="2" t="e">
        <v>#N/A</v>
      </c>
    </row>
    <row r="872" customFormat="false" ht="15" hidden="false" customHeight="false" outlineLevel="0" collapsed="false">
      <c r="A872" s="2"/>
      <c r="B872" s="2"/>
      <c r="C872" s="2"/>
      <c r="D872" s="2"/>
      <c r="E872" s="2"/>
      <c r="F872" s="2"/>
      <c r="G872" s="2" t="s">
        <v>1591</v>
      </c>
      <c r="H872" s="2"/>
      <c r="I872" s="2"/>
      <c r="J872" s="2"/>
      <c r="K872" s="2"/>
      <c r="L872" s="2"/>
      <c r="M872" s="2" t="e">
        <v>#N/A</v>
      </c>
      <c r="N872" s="2" t="e">
        <v>#N/A</v>
      </c>
      <c r="O872" s="2" t="e">
        <v>#N/A</v>
      </c>
      <c r="P872" s="2" t="e">
        <v>#N/A</v>
      </c>
      <c r="Q872" s="2" t="e">
        <v>#N/A</v>
      </c>
    </row>
    <row r="873" customFormat="false" ht="15" hidden="false" customHeight="false" outlineLevel="0" collapsed="false">
      <c r="A873" s="2"/>
      <c r="B873" s="2"/>
      <c r="C873" s="2"/>
      <c r="D873" s="2"/>
      <c r="E873" s="2"/>
      <c r="F873" s="2"/>
      <c r="G873" s="2" t="s">
        <v>1592</v>
      </c>
      <c r="H873" s="2"/>
      <c r="I873" s="2"/>
      <c r="J873" s="2"/>
      <c r="K873" s="2"/>
      <c r="L873" s="2"/>
      <c r="M873" s="2" t="e">
        <v>#N/A</v>
      </c>
      <c r="N873" s="2" t="e">
        <v>#N/A</v>
      </c>
      <c r="O873" s="2" t="e">
        <v>#N/A</v>
      </c>
      <c r="P873" s="2" t="e">
        <v>#N/A</v>
      </c>
      <c r="Q873" s="2" t="e">
        <v>#N/A</v>
      </c>
    </row>
    <row r="874" customFormat="false" ht="15" hidden="false" customHeight="false" outlineLevel="0" collapsed="false">
      <c r="A874" s="2"/>
      <c r="B874" s="2"/>
      <c r="C874" s="2"/>
      <c r="D874" s="2"/>
      <c r="E874" s="2"/>
      <c r="F874" s="2"/>
      <c r="G874" s="2" t="s">
        <v>1593</v>
      </c>
      <c r="H874" s="2"/>
      <c r="I874" s="2"/>
      <c r="J874" s="2"/>
      <c r="K874" s="2"/>
      <c r="L874" s="2"/>
      <c r="M874" s="2" t="e">
        <v>#N/A</v>
      </c>
      <c r="N874" s="2" t="e">
        <v>#N/A</v>
      </c>
      <c r="O874" s="2" t="e">
        <v>#N/A</v>
      </c>
      <c r="P874" s="2" t="e">
        <v>#N/A</v>
      </c>
      <c r="Q874" s="2" t="e">
        <v>#N/A</v>
      </c>
    </row>
    <row r="875" customFormat="false" ht="15" hidden="false" customHeight="false" outlineLevel="0" collapsed="false">
      <c r="A875" s="2"/>
      <c r="B875" s="2"/>
      <c r="C875" s="2"/>
      <c r="D875" s="2"/>
      <c r="E875" s="2"/>
      <c r="F875" s="2"/>
      <c r="G875" s="2" t="s">
        <v>1594</v>
      </c>
      <c r="H875" s="2"/>
      <c r="I875" s="2"/>
      <c r="J875" s="2"/>
      <c r="K875" s="2"/>
      <c r="L875" s="2"/>
      <c r="M875" s="2" t="e">
        <v>#N/A</v>
      </c>
      <c r="N875" s="2" t="e">
        <v>#N/A</v>
      </c>
      <c r="O875" s="2" t="e">
        <v>#N/A</v>
      </c>
      <c r="P875" s="2" t="e">
        <v>#N/A</v>
      </c>
      <c r="Q875" s="2" t="e">
        <v>#N/A</v>
      </c>
    </row>
    <row r="876" customFormat="false" ht="15" hidden="false" customHeight="false" outlineLevel="0" collapsed="false">
      <c r="A876" s="2"/>
      <c r="B876" s="2"/>
      <c r="C876" s="2"/>
      <c r="D876" s="2"/>
      <c r="E876" s="2"/>
      <c r="F876" s="2"/>
      <c r="G876" s="2" t="s">
        <v>1595</v>
      </c>
      <c r="H876" s="2"/>
      <c r="I876" s="2"/>
      <c r="J876" s="2"/>
      <c r="K876" s="2"/>
      <c r="L876" s="2"/>
      <c r="M876" s="2" t="e">
        <v>#N/A</v>
      </c>
      <c r="N876" s="2" t="e">
        <v>#N/A</v>
      </c>
      <c r="O876" s="2" t="e">
        <v>#N/A</v>
      </c>
      <c r="P876" s="2" t="e">
        <v>#N/A</v>
      </c>
      <c r="Q876" s="2" t="e">
        <v>#N/A</v>
      </c>
    </row>
    <row r="877" customFormat="false" ht="15" hidden="false" customHeight="false" outlineLevel="0" collapsed="false">
      <c r="A877" s="2"/>
      <c r="B877" s="2"/>
      <c r="C877" s="2"/>
      <c r="D877" s="2"/>
      <c r="E877" s="2"/>
      <c r="F877" s="2"/>
      <c r="G877" s="2" t="s">
        <v>1596</v>
      </c>
      <c r="H877" s="2"/>
      <c r="I877" s="2"/>
      <c r="J877" s="2"/>
      <c r="K877" s="2"/>
      <c r="L877" s="2"/>
      <c r="M877" s="2" t="e">
        <v>#N/A</v>
      </c>
      <c r="N877" s="2" t="e">
        <v>#N/A</v>
      </c>
      <c r="O877" s="2" t="e">
        <v>#N/A</v>
      </c>
      <c r="P877" s="2" t="e">
        <v>#N/A</v>
      </c>
      <c r="Q877" s="2" t="e">
        <v>#N/A</v>
      </c>
    </row>
    <row r="878" customFormat="false" ht="15" hidden="false" customHeight="false" outlineLevel="0" collapsed="false">
      <c r="A878" s="2"/>
      <c r="B878" s="2"/>
      <c r="C878" s="2"/>
      <c r="D878" s="2"/>
      <c r="E878" s="2"/>
      <c r="F878" s="2"/>
      <c r="G878" s="2" t="s">
        <v>1597</v>
      </c>
      <c r="H878" s="2"/>
      <c r="I878" s="2"/>
      <c r="J878" s="2"/>
      <c r="K878" s="2"/>
      <c r="L878" s="2"/>
      <c r="M878" s="2" t="e">
        <v>#N/A</v>
      </c>
      <c r="N878" s="2" t="e">
        <v>#N/A</v>
      </c>
      <c r="O878" s="2" t="e">
        <v>#N/A</v>
      </c>
      <c r="P878" s="2" t="e">
        <v>#N/A</v>
      </c>
      <c r="Q878" s="2" t="e">
        <v>#N/A</v>
      </c>
    </row>
    <row r="879" customFormat="false" ht="15" hidden="false" customHeight="false" outlineLevel="0" collapsed="false">
      <c r="A879" s="2"/>
      <c r="B879" s="2"/>
      <c r="C879" s="2"/>
      <c r="D879" s="2"/>
      <c r="E879" s="2"/>
      <c r="F879" s="2"/>
      <c r="G879" s="2" t="s">
        <v>1598</v>
      </c>
      <c r="H879" s="2"/>
      <c r="I879" s="2"/>
      <c r="J879" s="2"/>
      <c r="K879" s="2"/>
      <c r="L879" s="2"/>
      <c r="M879" s="2" t="e">
        <v>#N/A</v>
      </c>
      <c r="N879" s="2" t="e">
        <v>#N/A</v>
      </c>
      <c r="O879" s="2" t="e">
        <v>#N/A</v>
      </c>
      <c r="P879" s="2" t="e">
        <v>#N/A</v>
      </c>
      <c r="Q879" s="2" t="e">
        <v>#N/A</v>
      </c>
    </row>
    <row r="880" customFormat="false" ht="15" hidden="false" customHeight="false" outlineLevel="0" collapsed="false">
      <c r="A880" s="2"/>
      <c r="B880" s="2"/>
      <c r="C880" s="2"/>
      <c r="D880" s="2"/>
      <c r="E880" s="2"/>
      <c r="F880" s="2"/>
      <c r="G880" s="2" t="s">
        <v>1599</v>
      </c>
      <c r="H880" s="2"/>
      <c r="I880" s="2"/>
      <c r="J880" s="2"/>
      <c r="K880" s="2"/>
      <c r="L880" s="2"/>
      <c r="M880" s="2" t="e">
        <v>#N/A</v>
      </c>
      <c r="N880" s="2" t="e">
        <v>#N/A</v>
      </c>
      <c r="O880" s="2" t="e">
        <v>#N/A</v>
      </c>
      <c r="P880" s="2" t="e">
        <v>#N/A</v>
      </c>
      <c r="Q880" s="2" t="e">
        <v>#N/A</v>
      </c>
    </row>
    <row r="881" customFormat="false" ht="15" hidden="false" customHeight="false" outlineLevel="0" collapsed="false">
      <c r="A881" s="2"/>
      <c r="B881" s="2"/>
      <c r="C881" s="2"/>
      <c r="D881" s="2"/>
      <c r="E881" s="2"/>
      <c r="F881" s="2"/>
      <c r="G881" s="2" t="s">
        <v>1600</v>
      </c>
      <c r="H881" s="2"/>
      <c r="I881" s="2"/>
      <c r="J881" s="2"/>
      <c r="K881" s="2"/>
      <c r="L881" s="2"/>
      <c r="M881" s="2" t="e">
        <v>#N/A</v>
      </c>
      <c r="N881" s="2" t="e">
        <v>#N/A</v>
      </c>
      <c r="O881" s="2" t="e">
        <v>#N/A</v>
      </c>
      <c r="P881" s="2" t="e">
        <v>#N/A</v>
      </c>
      <c r="Q881" s="2" t="e">
        <v>#N/A</v>
      </c>
    </row>
    <row r="882" customFormat="false" ht="15" hidden="false" customHeight="false" outlineLevel="0" collapsed="false">
      <c r="A882" s="2"/>
      <c r="B882" s="2"/>
      <c r="C882" s="2"/>
      <c r="D882" s="2"/>
      <c r="E882" s="2"/>
      <c r="F882" s="2"/>
      <c r="G882" s="2" t="s">
        <v>1601</v>
      </c>
      <c r="H882" s="2"/>
      <c r="I882" s="2"/>
      <c r="J882" s="2"/>
      <c r="K882" s="2"/>
      <c r="L882" s="2"/>
      <c r="M882" s="2" t="e">
        <v>#N/A</v>
      </c>
      <c r="N882" s="2" t="e">
        <v>#N/A</v>
      </c>
      <c r="O882" s="2" t="e">
        <v>#N/A</v>
      </c>
      <c r="P882" s="2" t="e">
        <v>#N/A</v>
      </c>
      <c r="Q882" s="2" t="e">
        <v>#N/A</v>
      </c>
    </row>
    <row r="883" customFormat="false" ht="15" hidden="false" customHeight="false" outlineLevel="0" collapsed="false">
      <c r="A883" s="2"/>
      <c r="B883" s="2"/>
      <c r="C883" s="2"/>
      <c r="D883" s="2"/>
      <c r="E883" s="2"/>
      <c r="F883" s="2"/>
      <c r="G883" s="2" t="s">
        <v>1602</v>
      </c>
      <c r="H883" s="2"/>
      <c r="I883" s="2"/>
      <c r="J883" s="2"/>
      <c r="K883" s="2"/>
      <c r="L883" s="2"/>
      <c r="M883" s="2" t="e">
        <v>#N/A</v>
      </c>
      <c r="N883" s="2" t="e">
        <v>#N/A</v>
      </c>
      <c r="O883" s="2" t="e">
        <v>#N/A</v>
      </c>
      <c r="P883" s="2" t="e">
        <v>#N/A</v>
      </c>
      <c r="Q883" s="2" t="e">
        <v>#N/A</v>
      </c>
    </row>
    <row r="884" customFormat="false" ht="15" hidden="false" customHeight="false" outlineLevel="0" collapsed="false">
      <c r="A884" s="2"/>
      <c r="B884" s="2"/>
      <c r="C884" s="2"/>
      <c r="D884" s="2"/>
      <c r="E884" s="2"/>
      <c r="F884" s="2"/>
      <c r="G884" s="2" t="s">
        <v>1603</v>
      </c>
      <c r="H884" s="2"/>
      <c r="I884" s="2"/>
      <c r="J884" s="2"/>
      <c r="K884" s="2"/>
      <c r="L884" s="2"/>
      <c r="M884" s="2" t="e">
        <v>#N/A</v>
      </c>
      <c r="N884" s="2" t="e">
        <v>#N/A</v>
      </c>
      <c r="O884" s="2" t="e">
        <v>#N/A</v>
      </c>
      <c r="P884" s="2" t="e">
        <v>#N/A</v>
      </c>
      <c r="Q884" s="2" t="e">
        <v>#N/A</v>
      </c>
    </row>
    <row r="885" customFormat="false" ht="15" hidden="false" customHeight="false" outlineLevel="0" collapsed="false">
      <c r="A885" s="2"/>
      <c r="B885" s="2"/>
      <c r="C885" s="2"/>
      <c r="D885" s="2"/>
      <c r="E885" s="2"/>
      <c r="F885" s="2"/>
      <c r="G885" s="2" t="s">
        <v>1604</v>
      </c>
      <c r="H885" s="2"/>
      <c r="I885" s="2"/>
      <c r="J885" s="2"/>
      <c r="K885" s="2"/>
      <c r="L885" s="2"/>
      <c r="M885" s="2" t="e">
        <v>#N/A</v>
      </c>
      <c r="N885" s="2" t="e">
        <v>#N/A</v>
      </c>
      <c r="O885" s="2" t="e">
        <v>#N/A</v>
      </c>
      <c r="P885" s="2" t="e">
        <v>#N/A</v>
      </c>
      <c r="Q885" s="2" t="e">
        <v>#N/A</v>
      </c>
    </row>
    <row r="886" customFormat="false" ht="15" hidden="false" customHeight="false" outlineLevel="0" collapsed="false">
      <c r="A886" s="2"/>
      <c r="B886" s="2"/>
      <c r="C886" s="2"/>
      <c r="D886" s="2"/>
      <c r="E886" s="2"/>
      <c r="F886" s="2"/>
      <c r="G886" s="2" t="s">
        <v>1605</v>
      </c>
      <c r="H886" s="2"/>
      <c r="I886" s="2"/>
      <c r="J886" s="2"/>
      <c r="K886" s="2"/>
      <c r="L886" s="2"/>
      <c r="M886" s="2" t="e">
        <v>#N/A</v>
      </c>
      <c r="N886" s="2" t="e">
        <v>#N/A</v>
      </c>
      <c r="O886" s="2" t="e">
        <v>#N/A</v>
      </c>
      <c r="P886" s="2" t="e">
        <v>#N/A</v>
      </c>
      <c r="Q886" s="2" t="e">
        <v>#N/A</v>
      </c>
    </row>
    <row r="887" customFormat="false" ht="15" hidden="false" customHeight="false" outlineLevel="0" collapsed="false">
      <c r="A887" s="2"/>
      <c r="B887" s="2"/>
      <c r="C887" s="2"/>
      <c r="D887" s="2"/>
      <c r="E887" s="2"/>
      <c r="F887" s="2"/>
      <c r="G887" s="2" t="s">
        <v>1606</v>
      </c>
      <c r="H887" s="2"/>
      <c r="I887" s="2"/>
      <c r="J887" s="2"/>
      <c r="K887" s="2"/>
      <c r="L887" s="2"/>
      <c r="M887" s="2" t="e">
        <v>#N/A</v>
      </c>
      <c r="N887" s="2" t="e">
        <v>#N/A</v>
      </c>
      <c r="O887" s="2" t="e">
        <v>#N/A</v>
      </c>
      <c r="P887" s="2" t="e">
        <v>#N/A</v>
      </c>
      <c r="Q887" s="2" t="e">
        <v>#N/A</v>
      </c>
    </row>
    <row r="888" customFormat="false" ht="15" hidden="false" customHeight="false" outlineLevel="0" collapsed="false">
      <c r="A888" s="2"/>
      <c r="B888" s="2"/>
      <c r="C888" s="2"/>
      <c r="D888" s="2"/>
      <c r="E888" s="2"/>
      <c r="F888" s="2"/>
      <c r="G888" s="2" t="s">
        <v>1607</v>
      </c>
      <c r="H888" s="2"/>
      <c r="I888" s="2"/>
      <c r="J888" s="2"/>
      <c r="K888" s="2"/>
      <c r="L888" s="2"/>
      <c r="M888" s="2" t="e">
        <v>#N/A</v>
      </c>
      <c r="N888" s="2" t="e">
        <v>#N/A</v>
      </c>
      <c r="O888" s="2" t="e">
        <v>#N/A</v>
      </c>
      <c r="P888" s="2" t="e">
        <v>#N/A</v>
      </c>
      <c r="Q888" s="2" t="e">
        <v>#N/A</v>
      </c>
    </row>
    <row r="889" customFormat="false" ht="15" hidden="false" customHeight="false" outlineLevel="0" collapsed="false">
      <c r="A889" s="2"/>
      <c r="B889" s="2"/>
      <c r="C889" s="2"/>
      <c r="D889" s="2"/>
      <c r="E889" s="2"/>
      <c r="F889" s="2"/>
      <c r="G889" s="2" t="s">
        <v>1608</v>
      </c>
      <c r="H889" s="2"/>
      <c r="I889" s="2"/>
      <c r="J889" s="2"/>
      <c r="K889" s="2"/>
      <c r="L889" s="2"/>
      <c r="M889" s="2" t="e">
        <v>#N/A</v>
      </c>
      <c r="N889" s="2" t="e">
        <v>#N/A</v>
      </c>
      <c r="O889" s="2" t="e">
        <v>#N/A</v>
      </c>
      <c r="P889" s="2" t="e">
        <v>#N/A</v>
      </c>
      <c r="Q889" s="2" t="e">
        <v>#N/A</v>
      </c>
    </row>
    <row r="890" customFormat="false" ht="15" hidden="false" customHeight="false" outlineLevel="0" collapsed="false">
      <c r="A890" s="2"/>
      <c r="B890" s="2"/>
      <c r="C890" s="2"/>
      <c r="D890" s="2"/>
      <c r="E890" s="2"/>
      <c r="F890" s="2"/>
      <c r="G890" s="2" t="s">
        <v>1609</v>
      </c>
      <c r="H890" s="2"/>
      <c r="I890" s="2"/>
      <c r="J890" s="2"/>
      <c r="K890" s="2"/>
      <c r="L890" s="2"/>
      <c r="M890" s="2" t="e">
        <v>#N/A</v>
      </c>
      <c r="N890" s="2" t="e">
        <v>#N/A</v>
      </c>
      <c r="O890" s="2" t="e">
        <v>#N/A</v>
      </c>
      <c r="P890" s="2" t="e">
        <v>#N/A</v>
      </c>
      <c r="Q890" s="2" t="e">
        <v>#N/A</v>
      </c>
    </row>
    <row r="891" customFormat="false" ht="15" hidden="false" customHeight="false" outlineLevel="0" collapsed="false">
      <c r="A891" s="2"/>
      <c r="B891" s="2"/>
      <c r="C891" s="2"/>
      <c r="D891" s="2"/>
      <c r="E891" s="2"/>
      <c r="F891" s="2"/>
      <c r="G891" s="2" t="s">
        <v>1610</v>
      </c>
      <c r="H891" s="2"/>
      <c r="I891" s="2"/>
      <c r="J891" s="2"/>
      <c r="K891" s="2"/>
      <c r="L891" s="2"/>
      <c r="M891" s="2" t="e">
        <v>#N/A</v>
      </c>
      <c r="N891" s="2" t="e">
        <v>#N/A</v>
      </c>
      <c r="O891" s="2" t="e">
        <v>#N/A</v>
      </c>
      <c r="P891" s="2" t="e">
        <v>#N/A</v>
      </c>
      <c r="Q891" s="2" t="e">
        <v>#N/A</v>
      </c>
    </row>
    <row r="892" customFormat="false" ht="15" hidden="false" customHeight="false" outlineLevel="0" collapsed="false">
      <c r="A892" s="2"/>
      <c r="B892" s="2"/>
      <c r="C892" s="2"/>
      <c r="D892" s="2"/>
      <c r="E892" s="2"/>
      <c r="F892" s="2"/>
      <c r="G892" s="2" t="s">
        <v>1611</v>
      </c>
      <c r="H892" s="2"/>
      <c r="I892" s="2"/>
      <c r="J892" s="2"/>
      <c r="K892" s="2"/>
      <c r="L892" s="2"/>
      <c r="M892" s="2" t="e">
        <v>#N/A</v>
      </c>
      <c r="N892" s="2" t="e">
        <v>#N/A</v>
      </c>
      <c r="O892" s="2" t="e">
        <v>#N/A</v>
      </c>
      <c r="P892" s="2" t="e">
        <v>#N/A</v>
      </c>
      <c r="Q892" s="2" t="e">
        <v>#N/A</v>
      </c>
    </row>
    <row r="893" customFormat="false" ht="15" hidden="false" customHeight="false" outlineLevel="0" collapsed="false">
      <c r="A893" s="2"/>
      <c r="B893" s="2"/>
      <c r="C893" s="2"/>
      <c r="D893" s="2"/>
      <c r="E893" s="2"/>
      <c r="F893" s="2"/>
      <c r="G893" s="2" t="s">
        <v>1612</v>
      </c>
      <c r="H893" s="2"/>
      <c r="I893" s="2"/>
      <c r="J893" s="2"/>
      <c r="K893" s="2"/>
      <c r="L893" s="2"/>
      <c r="M893" s="2" t="e">
        <v>#N/A</v>
      </c>
      <c r="N893" s="2" t="e">
        <v>#N/A</v>
      </c>
      <c r="O893" s="2" t="e">
        <v>#N/A</v>
      </c>
      <c r="P893" s="2" t="e">
        <v>#N/A</v>
      </c>
      <c r="Q893" s="2" t="e">
        <v>#N/A</v>
      </c>
    </row>
    <row r="894" customFormat="false" ht="15" hidden="false" customHeight="false" outlineLevel="0" collapsed="false">
      <c r="A894" s="2"/>
      <c r="B894" s="2"/>
      <c r="C894" s="2"/>
      <c r="D894" s="2"/>
      <c r="E894" s="2"/>
      <c r="F894" s="2"/>
      <c r="G894" s="2" t="s">
        <v>1613</v>
      </c>
      <c r="H894" s="2"/>
      <c r="I894" s="2"/>
      <c r="J894" s="2"/>
      <c r="K894" s="2"/>
      <c r="L894" s="2"/>
      <c r="M894" s="2" t="e">
        <v>#N/A</v>
      </c>
      <c r="N894" s="2" t="e">
        <v>#N/A</v>
      </c>
      <c r="O894" s="2" t="e">
        <v>#N/A</v>
      </c>
      <c r="P894" s="2" t="e">
        <v>#N/A</v>
      </c>
      <c r="Q894" s="2" t="e">
        <v>#N/A</v>
      </c>
    </row>
    <row r="895" customFormat="false" ht="15" hidden="false" customHeight="false" outlineLevel="0" collapsed="false">
      <c r="A895" s="2"/>
      <c r="B895" s="2"/>
      <c r="C895" s="2"/>
      <c r="D895" s="2"/>
      <c r="E895" s="2"/>
      <c r="F895" s="2"/>
      <c r="G895" s="2" t="s">
        <v>1614</v>
      </c>
      <c r="H895" s="2"/>
      <c r="I895" s="2"/>
      <c r="J895" s="2"/>
      <c r="K895" s="2"/>
      <c r="L895" s="2"/>
      <c r="M895" s="2" t="e">
        <v>#N/A</v>
      </c>
      <c r="N895" s="2" t="e">
        <v>#N/A</v>
      </c>
      <c r="O895" s="2" t="e">
        <v>#N/A</v>
      </c>
      <c r="P895" s="2" t="e">
        <v>#N/A</v>
      </c>
      <c r="Q895" s="2" t="e">
        <v>#N/A</v>
      </c>
    </row>
    <row r="896" customFormat="false" ht="15" hidden="false" customHeight="false" outlineLevel="0" collapsed="false">
      <c r="A896" s="2"/>
      <c r="B896" s="2"/>
      <c r="C896" s="2"/>
      <c r="D896" s="2"/>
      <c r="E896" s="2"/>
      <c r="F896" s="2"/>
      <c r="G896" s="2" t="s">
        <v>1615</v>
      </c>
      <c r="H896" s="2"/>
      <c r="I896" s="2"/>
      <c r="J896" s="2"/>
      <c r="K896" s="2"/>
      <c r="L896" s="2"/>
      <c r="M896" s="2" t="e">
        <v>#N/A</v>
      </c>
      <c r="N896" s="2" t="e">
        <v>#N/A</v>
      </c>
      <c r="O896" s="2" t="e">
        <v>#N/A</v>
      </c>
      <c r="P896" s="2" t="e">
        <v>#N/A</v>
      </c>
      <c r="Q896" s="2" t="e">
        <v>#N/A</v>
      </c>
    </row>
    <row r="897" customFormat="false" ht="15" hidden="false" customHeight="false" outlineLevel="0" collapsed="false">
      <c r="A897" s="2"/>
      <c r="B897" s="2"/>
      <c r="C897" s="2"/>
      <c r="D897" s="2"/>
      <c r="E897" s="2"/>
      <c r="F897" s="2"/>
      <c r="G897" s="2" t="s">
        <v>1616</v>
      </c>
      <c r="H897" s="2"/>
      <c r="I897" s="2"/>
      <c r="J897" s="2"/>
      <c r="K897" s="2"/>
      <c r="L897" s="2"/>
      <c r="M897" s="2" t="e">
        <v>#N/A</v>
      </c>
      <c r="N897" s="2" t="e">
        <v>#N/A</v>
      </c>
      <c r="O897" s="2" t="e">
        <v>#N/A</v>
      </c>
      <c r="P897" s="2" t="e">
        <v>#N/A</v>
      </c>
      <c r="Q897" s="2" t="e">
        <v>#N/A</v>
      </c>
    </row>
    <row r="898" customFormat="false" ht="15" hidden="false" customHeight="false" outlineLevel="0" collapsed="false">
      <c r="A898" s="2"/>
      <c r="B898" s="2"/>
      <c r="C898" s="2"/>
      <c r="D898" s="2"/>
      <c r="E898" s="2"/>
      <c r="F898" s="2"/>
      <c r="G898" s="2" t="s">
        <v>1617</v>
      </c>
      <c r="H898" s="2"/>
      <c r="I898" s="2"/>
      <c r="J898" s="2"/>
      <c r="K898" s="2"/>
      <c r="L898" s="2"/>
      <c r="M898" s="2" t="e">
        <v>#N/A</v>
      </c>
      <c r="N898" s="2" t="e">
        <v>#N/A</v>
      </c>
      <c r="O898" s="2" t="e">
        <v>#N/A</v>
      </c>
      <c r="P898" s="2" t="e">
        <v>#N/A</v>
      </c>
      <c r="Q898" s="2" t="e">
        <v>#N/A</v>
      </c>
    </row>
    <row r="899" customFormat="false" ht="15" hidden="false" customHeight="false" outlineLevel="0" collapsed="false">
      <c r="A899" s="2"/>
      <c r="B899" s="2"/>
      <c r="C899" s="2"/>
      <c r="D899" s="2"/>
      <c r="E899" s="2"/>
      <c r="F899" s="2"/>
      <c r="G899" s="2" t="s">
        <v>1618</v>
      </c>
      <c r="H899" s="2"/>
      <c r="I899" s="2"/>
      <c r="J899" s="2"/>
      <c r="K899" s="2"/>
      <c r="L899" s="2"/>
      <c r="M899" s="2" t="e">
        <v>#N/A</v>
      </c>
      <c r="N899" s="2" t="e">
        <v>#N/A</v>
      </c>
      <c r="O899" s="2" t="e">
        <v>#N/A</v>
      </c>
      <c r="P899" s="2" t="e">
        <v>#N/A</v>
      </c>
      <c r="Q899" s="2" t="e">
        <v>#N/A</v>
      </c>
    </row>
    <row r="900" customFormat="false" ht="15" hidden="false" customHeight="false" outlineLevel="0" collapsed="false">
      <c r="A900" s="2"/>
      <c r="B900" s="2"/>
      <c r="C900" s="2"/>
      <c r="D900" s="2"/>
      <c r="E900" s="2"/>
      <c r="F900" s="2"/>
      <c r="G900" s="2" t="s">
        <v>1619</v>
      </c>
      <c r="H900" s="2"/>
      <c r="I900" s="2"/>
      <c r="J900" s="2"/>
      <c r="K900" s="2"/>
      <c r="L900" s="2"/>
      <c r="M900" s="2" t="e">
        <v>#N/A</v>
      </c>
      <c r="N900" s="2" t="e">
        <v>#N/A</v>
      </c>
      <c r="O900" s="2" t="e">
        <v>#N/A</v>
      </c>
      <c r="P900" s="2" t="e">
        <v>#N/A</v>
      </c>
      <c r="Q900" s="2" t="e">
        <v>#N/A</v>
      </c>
    </row>
    <row r="901" customFormat="false" ht="15" hidden="false" customHeight="false" outlineLevel="0" collapsed="false">
      <c r="A901" s="2"/>
      <c r="B901" s="2"/>
      <c r="C901" s="2"/>
      <c r="D901" s="2"/>
      <c r="E901" s="2"/>
      <c r="F901" s="2"/>
      <c r="G901" s="2" t="s">
        <v>1620</v>
      </c>
      <c r="H901" s="2"/>
      <c r="I901" s="2"/>
      <c r="J901" s="2"/>
      <c r="K901" s="2"/>
      <c r="L901" s="2"/>
      <c r="M901" s="2" t="e">
        <v>#N/A</v>
      </c>
      <c r="N901" s="2" t="e">
        <v>#N/A</v>
      </c>
      <c r="O901" s="2" t="e">
        <v>#N/A</v>
      </c>
      <c r="P901" s="2" t="e">
        <v>#N/A</v>
      </c>
      <c r="Q901" s="2" t="e">
        <v>#N/A</v>
      </c>
    </row>
    <row r="902" customFormat="false" ht="15" hidden="false" customHeight="false" outlineLevel="0" collapsed="false">
      <c r="A902" s="2"/>
      <c r="B902" s="2"/>
      <c r="C902" s="2"/>
      <c r="D902" s="2"/>
      <c r="E902" s="2"/>
      <c r="F902" s="2"/>
      <c r="G902" s="2" t="s">
        <v>1621</v>
      </c>
      <c r="H902" s="2"/>
      <c r="I902" s="2"/>
      <c r="J902" s="2"/>
      <c r="K902" s="2"/>
      <c r="L902" s="2"/>
      <c r="M902" s="2" t="e">
        <v>#N/A</v>
      </c>
      <c r="N902" s="2" t="e">
        <v>#N/A</v>
      </c>
      <c r="O902" s="2" t="e">
        <v>#N/A</v>
      </c>
      <c r="P902" s="2" t="e">
        <v>#N/A</v>
      </c>
      <c r="Q902" s="2" t="e">
        <v>#N/A</v>
      </c>
    </row>
    <row r="903" customFormat="false" ht="15" hidden="false" customHeight="false" outlineLevel="0" collapsed="false">
      <c r="A903" s="2"/>
      <c r="B903" s="2"/>
      <c r="C903" s="2"/>
      <c r="D903" s="2"/>
      <c r="E903" s="2"/>
      <c r="F903" s="2"/>
      <c r="G903" s="2" t="s">
        <v>1622</v>
      </c>
      <c r="H903" s="2"/>
      <c r="I903" s="2"/>
      <c r="J903" s="2"/>
      <c r="K903" s="2"/>
      <c r="L903" s="2"/>
      <c r="M903" s="2" t="e">
        <v>#N/A</v>
      </c>
      <c r="N903" s="2" t="e">
        <v>#N/A</v>
      </c>
      <c r="O903" s="2" t="e">
        <v>#N/A</v>
      </c>
      <c r="P903" s="2" t="e">
        <v>#N/A</v>
      </c>
      <c r="Q903" s="2" t="e">
        <v>#N/A</v>
      </c>
    </row>
    <row r="904" customFormat="false" ht="15" hidden="false" customHeight="false" outlineLevel="0" collapsed="false">
      <c r="A904" s="2"/>
      <c r="B904" s="2"/>
      <c r="C904" s="2"/>
      <c r="D904" s="2"/>
      <c r="E904" s="2"/>
      <c r="F904" s="2"/>
      <c r="G904" s="2" t="s">
        <v>1623</v>
      </c>
      <c r="H904" s="2"/>
      <c r="I904" s="2"/>
      <c r="J904" s="2"/>
      <c r="K904" s="2"/>
      <c r="L904" s="2"/>
      <c r="M904" s="2" t="e">
        <v>#N/A</v>
      </c>
      <c r="N904" s="2" t="e">
        <v>#N/A</v>
      </c>
      <c r="O904" s="2" t="e">
        <v>#N/A</v>
      </c>
      <c r="P904" s="2" t="e">
        <v>#N/A</v>
      </c>
      <c r="Q904" s="2" t="e">
        <v>#N/A</v>
      </c>
    </row>
    <row r="905" customFormat="false" ht="15" hidden="false" customHeight="false" outlineLevel="0" collapsed="false">
      <c r="A905" s="2"/>
      <c r="B905" s="2"/>
      <c r="C905" s="2"/>
      <c r="D905" s="2"/>
      <c r="E905" s="2"/>
      <c r="F905" s="2"/>
      <c r="G905" s="2" t="s">
        <v>1624</v>
      </c>
      <c r="H905" s="2"/>
      <c r="I905" s="2"/>
      <c r="J905" s="2"/>
      <c r="K905" s="2"/>
      <c r="L905" s="2"/>
      <c r="M905" s="2" t="e">
        <v>#N/A</v>
      </c>
      <c r="N905" s="2" t="e">
        <v>#N/A</v>
      </c>
      <c r="O905" s="2" t="e">
        <v>#N/A</v>
      </c>
      <c r="P905" s="2" t="e">
        <v>#N/A</v>
      </c>
      <c r="Q905" s="2" t="e">
        <v>#N/A</v>
      </c>
    </row>
    <row r="906" customFormat="false" ht="15" hidden="false" customHeight="false" outlineLevel="0" collapsed="false">
      <c r="A906" s="2"/>
      <c r="B906" s="2"/>
      <c r="C906" s="2"/>
      <c r="D906" s="2"/>
      <c r="E906" s="2"/>
      <c r="F906" s="2"/>
      <c r="G906" s="2" t="s">
        <v>1625</v>
      </c>
      <c r="H906" s="2"/>
      <c r="I906" s="2"/>
      <c r="J906" s="2"/>
      <c r="K906" s="2"/>
      <c r="L906" s="2"/>
      <c r="M906" s="2" t="e">
        <v>#N/A</v>
      </c>
      <c r="N906" s="2" t="e">
        <v>#N/A</v>
      </c>
      <c r="O906" s="2" t="e">
        <v>#N/A</v>
      </c>
      <c r="P906" s="2" t="e">
        <v>#N/A</v>
      </c>
      <c r="Q906" s="2" t="e">
        <v>#N/A</v>
      </c>
    </row>
    <row r="907" customFormat="false" ht="15" hidden="false" customHeight="false" outlineLevel="0" collapsed="false">
      <c r="A907" s="2"/>
      <c r="B907" s="2"/>
      <c r="C907" s="2"/>
      <c r="D907" s="2"/>
      <c r="E907" s="2"/>
      <c r="F907" s="2"/>
      <c r="G907" s="2" t="s">
        <v>1626</v>
      </c>
      <c r="H907" s="2"/>
      <c r="I907" s="2"/>
      <c r="J907" s="2"/>
      <c r="K907" s="2"/>
      <c r="L907" s="2"/>
      <c r="M907" s="2" t="e">
        <v>#N/A</v>
      </c>
      <c r="N907" s="2" t="e">
        <v>#N/A</v>
      </c>
      <c r="O907" s="2" t="e">
        <v>#N/A</v>
      </c>
      <c r="P907" s="2" t="e">
        <v>#N/A</v>
      </c>
      <c r="Q907" s="2" t="e">
        <v>#N/A</v>
      </c>
    </row>
    <row r="908" customFormat="false" ht="15" hidden="false" customHeight="false" outlineLevel="0" collapsed="false">
      <c r="A908" s="2"/>
      <c r="B908" s="2"/>
      <c r="C908" s="2"/>
      <c r="D908" s="2"/>
      <c r="E908" s="2"/>
      <c r="F908" s="2"/>
      <c r="G908" s="2" t="s">
        <v>1627</v>
      </c>
      <c r="H908" s="2"/>
      <c r="I908" s="2"/>
      <c r="J908" s="2"/>
      <c r="K908" s="2"/>
      <c r="L908" s="2"/>
      <c r="M908" s="2" t="e">
        <v>#N/A</v>
      </c>
      <c r="N908" s="2" t="e">
        <v>#N/A</v>
      </c>
      <c r="O908" s="2" t="e">
        <v>#N/A</v>
      </c>
      <c r="P908" s="2" t="e">
        <v>#N/A</v>
      </c>
      <c r="Q908" s="2" t="e">
        <v>#N/A</v>
      </c>
    </row>
    <row r="909" customFormat="false" ht="15" hidden="false" customHeight="false" outlineLevel="0" collapsed="false">
      <c r="A909" s="2"/>
      <c r="B909" s="2"/>
      <c r="C909" s="2"/>
      <c r="D909" s="2"/>
      <c r="E909" s="2"/>
      <c r="F909" s="2"/>
      <c r="G909" s="2" t="s">
        <v>1628</v>
      </c>
      <c r="H909" s="2"/>
      <c r="I909" s="2"/>
      <c r="J909" s="2"/>
      <c r="K909" s="2"/>
      <c r="L909" s="2"/>
      <c r="M909" s="2" t="e">
        <v>#N/A</v>
      </c>
      <c r="N909" s="2" t="e">
        <v>#N/A</v>
      </c>
      <c r="O909" s="2" t="e">
        <v>#N/A</v>
      </c>
      <c r="P909" s="2" t="e">
        <v>#N/A</v>
      </c>
      <c r="Q909" s="2" t="e">
        <v>#N/A</v>
      </c>
    </row>
    <row r="910" customFormat="false" ht="15" hidden="false" customHeight="false" outlineLevel="0" collapsed="false">
      <c r="A910" s="2"/>
      <c r="B910" s="2"/>
      <c r="C910" s="2"/>
      <c r="D910" s="2"/>
      <c r="E910" s="2"/>
      <c r="F910" s="2"/>
      <c r="G910" s="2" t="s">
        <v>1629</v>
      </c>
      <c r="H910" s="2"/>
      <c r="I910" s="2"/>
      <c r="J910" s="2"/>
      <c r="K910" s="2"/>
      <c r="L910" s="2"/>
      <c r="M910" s="2" t="e">
        <v>#N/A</v>
      </c>
      <c r="N910" s="2" t="e">
        <v>#N/A</v>
      </c>
      <c r="O910" s="2" t="e">
        <v>#N/A</v>
      </c>
      <c r="P910" s="2" t="e">
        <v>#N/A</v>
      </c>
      <c r="Q910" s="2" t="e">
        <v>#N/A</v>
      </c>
    </row>
    <row r="911" customFormat="false" ht="15" hidden="false" customHeight="false" outlineLevel="0" collapsed="false">
      <c r="A911" s="2"/>
      <c r="B911" s="2"/>
      <c r="C911" s="2"/>
      <c r="D911" s="2"/>
      <c r="E911" s="2"/>
      <c r="F911" s="2"/>
      <c r="G911" s="2" t="s">
        <v>1630</v>
      </c>
      <c r="H911" s="2"/>
      <c r="I911" s="2"/>
      <c r="J911" s="2"/>
      <c r="K911" s="2"/>
      <c r="L911" s="2"/>
      <c r="M911" s="2" t="e">
        <v>#N/A</v>
      </c>
      <c r="N911" s="2" t="e">
        <v>#N/A</v>
      </c>
      <c r="O911" s="2" t="e">
        <v>#N/A</v>
      </c>
      <c r="P911" s="2" t="e">
        <v>#N/A</v>
      </c>
      <c r="Q911" s="2" t="e">
        <v>#N/A</v>
      </c>
    </row>
    <row r="912" customFormat="false" ht="15" hidden="false" customHeight="false" outlineLevel="0" collapsed="false">
      <c r="A912" s="2"/>
      <c r="B912" s="2"/>
      <c r="C912" s="2"/>
      <c r="D912" s="2"/>
      <c r="E912" s="2"/>
      <c r="F912" s="2"/>
      <c r="G912" s="2" t="s">
        <v>1631</v>
      </c>
      <c r="H912" s="2"/>
      <c r="I912" s="2"/>
      <c r="J912" s="2"/>
      <c r="K912" s="2"/>
      <c r="L912" s="2"/>
      <c r="M912" s="2" t="e">
        <v>#N/A</v>
      </c>
      <c r="N912" s="2" t="e">
        <v>#N/A</v>
      </c>
      <c r="O912" s="2" t="e">
        <v>#N/A</v>
      </c>
      <c r="P912" s="2" t="e">
        <v>#N/A</v>
      </c>
      <c r="Q912" s="2" t="e">
        <v>#N/A</v>
      </c>
    </row>
    <row r="913" customFormat="false" ht="15" hidden="false" customHeight="false" outlineLevel="0" collapsed="false">
      <c r="A913" s="2"/>
      <c r="B913" s="2"/>
      <c r="C913" s="2"/>
      <c r="D913" s="2"/>
      <c r="E913" s="2"/>
      <c r="F913" s="2"/>
      <c r="G913" s="2" t="s">
        <v>1632</v>
      </c>
      <c r="H913" s="2"/>
      <c r="I913" s="2"/>
      <c r="J913" s="2"/>
      <c r="K913" s="2"/>
      <c r="L913" s="2"/>
      <c r="M913" s="2" t="e">
        <v>#N/A</v>
      </c>
      <c r="N913" s="2" t="e">
        <v>#N/A</v>
      </c>
      <c r="O913" s="2" t="e">
        <v>#N/A</v>
      </c>
      <c r="P913" s="2" t="e">
        <v>#N/A</v>
      </c>
      <c r="Q913" s="2" t="e">
        <v>#N/A</v>
      </c>
    </row>
    <row r="914" customFormat="false" ht="15" hidden="false" customHeight="false" outlineLevel="0" collapsed="false">
      <c r="A914" s="2"/>
      <c r="B914" s="2"/>
      <c r="C914" s="2"/>
      <c r="D914" s="2"/>
      <c r="E914" s="2"/>
      <c r="F914" s="2"/>
      <c r="G914" s="2" t="s">
        <v>1633</v>
      </c>
      <c r="H914" s="2"/>
      <c r="I914" s="2"/>
      <c r="J914" s="2"/>
      <c r="K914" s="2"/>
      <c r="L914" s="2"/>
      <c r="M914" s="2" t="e">
        <v>#N/A</v>
      </c>
      <c r="N914" s="2" t="e">
        <v>#N/A</v>
      </c>
      <c r="O914" s="2" t="e">
        <v>#N/A</v>
      </c>
      <c r="P914" s="2" t="e">
        <v>#N/A</v>
      </c>
      <c r="Q914" s="2" t="e">
        <v>#N/A</v>
      </c>
    </row>
    <row r="915" customFormat="false" ht="15" hidden="false" customHeight="false" outlineLevel="0" collapsed="false">
      <c r="A915" s="2"/>
      <c r="B915" s="2"/>
      <c r="C915" s="2"/>
      <c r="D915" s="2"/>
      <c r="E915" s="2"/>
      <c r="F915" s="2"/>
      <c r="G915" s="2" t="s">
        <v>1634</v>
      </c>
      <c r="H915" s="2"/>
      <c r="I915" s="2"/>
      <c r="J915" s="2"/>
      <c r="K915" s="2"/>
      <c r="L915" s="2"/>
      <c r="M915" s="2" t="e">
        <v>#N/A</v>
      </c>
      <c r="N915" s="2" t="e">
        <v>#N/A</v>
      </c>
      <c r="O915" s="2" t="e">
        <v>#N/A</v>
      </c>
      <c r="P915" s="2" t="e">
        <v>#N/A</v>
      </c>
      <c r="Q915" s="2" t="e">
        <v>#N/A</v>
      </c>
    </row>
    <row r="916" customFormat="false" ht="15" hidden="false" customHeight="false" outlineLevel="0" collapsed="false">
      <c r="A916" s="2"/>
      <c r="B916" s="2"/>
      <c r="C916" s="2"/>
      <c r="D916" s="2"/>
      <c r="E916" s="2"/>
      <c r="F916" s="2"/>
      <c r="G916" s="2" t="s">
        <v>1635</v>
      </c>
      <c r="H916" s="2"/>
      <c r="I916" s="2"/>
      <c r="J916" s="2"/>
      <c r="K916" s="2"/>
      <c r="L916" s="2"/>
      <c r="M916" s="2" t="e">
        <v>#N/A</v>
      </c>
      <c r="N916" s="2" t="e">
        <v>#N/A</v>
      </c>
      <c r="O916" s="2" t="e">
        <v>#N/A</v>
      </c>
      <c r="P916" s="2" t="e">
        <v>#N/A</v>
      </c>
      <c r="Q916" s="2" t="e">
        <v>#N/A</v>
      </c>
    </row>
    <row r="917" customFormat="false" ht="15" hidden="false" customHeight="false" outlineLevel="0" collapsed="false">
      <c r="A917" s="2"/>
      <c r="B917" s="2"/>
      <c r="C917" s="2"/>
      <c r="D917" s="2"/>
      <c r="E917" s="2"/>
      <c r="F917" s="2"/>
      <c r="G917" s="2" t="s">
        <v>1636</v>
      </c>
      <c r="H917" s="2"/>
      <c r="I917" s="2"/>
      <c r="J917" s="2"/>
      <c r="K917" s="2"/>
      <c r="L917" s="2"/>
      <c r="M917" s="2" t="e">
        <v>#N/A</v>
      </c>
      <c r="N917" s="2" t="e">
        <v>#N/A</v>
      </c>
      <c r="O917" s="2" t="e">
        <v>#N/A</v>
      </c>
      <c r="P917" s="2" t="e">
        <v>#N/A</v>
      </c>
      <c r="Q917" s="2" t="e">
        <v>#N/A</v>
      </c>
    </row>
    <row r="918" customFormat="false" ht="15" hidden="false" customHeight="false" outlineLevel="0" collapsed="false">
      <c r="A918" s="2"/>
      <c r="B918" s="2"/>
      <c r="C918" s="2"/>
      <c r="D918" s="2"/>
      <c r="E918" s="2"/>
      <c r="F918" s="2"/>
      <c r="G918" s="2" t="s">
        <v>1637</v>
      </c>
      <c r="H918" s="2"/>
      <c r="I918" s="2"/>
      <c r="J918" s="2"/>
      <c r="K918" s="2"/>
      <c r="L918" s="2"/>
      <c r="M918" s="2" t="e">
        <v>#N/A</v>
      </c>
      <c r="N918" s="2" t="e">
        <v>#N/A</v>
      </c>
      <c r="O918" s="2" t="e">
        <v>#N/A</v>
      </c>
      <c r="P918" s="2" t="e">
        <v>#N/A</v>
      </c>
      <c r="Q918" s="2" t="e">
        <v>#N/A</v>
      </c>
    </row>
    <row r="919" customFormat="false" ht="15" hidden="false" customHeight="false" outlineLevel="0" collapsed="false">
      <c r="A919" s="2"/>
      <c r="B919" s="2"/>
      <c r="C919" s="2"/>
      <c r="D919" s="2"/>
      <c r="E919" s="2"/>
      <c r="F919" s="2"/>
      <c r="G919" s="2" t="s">
        <v>1638</v>
      </c>
      <c r="H919" s="2"/>
      <c r="I919" s="2"/>
      <c r="J919" s="2"/>
      <c r="K919" s="2"/>
      <c r="L919" s="2"/>
      <c r="M919" s="2" t="e">
        <v>#N/A</v>
      </c>
      <c r="N919" s="2" t="e">
        <v>#N/A</v>
      </c>
      <c r="O919" s="2" t="e">
        <v>#N/A</v>
      </c>
      <c r="P919" s="2" t="e">
        <v>#N/A</v>
      </c>
      <c r="Q919" s="2" t="e">
        <v>#N/A</v>
      </c>
    </row>
    <row r="920" customFormat="false" ht="15" hidden="false" customHeight="false" outlineLevel="0" collapsed="false">
      <c r="A920" s="2"/>
      <c r="B920" s="2"/>
      <c r="C920" s="2"/>
      <c r="D920" s="2"/>
      <c r="E920" s="2"/>
      <c r="F920" s="2"/>
      <c r="G920" s="2" t="s">
        <v>1639</v>
      </c>
      <c r="H920" s="2"/>
      <c r="I920" s="2"/>
      <c r="J920" s="2"/>
      <c r="K920" s="2"/>
      <c r="L920" s="2"/>
      <c r="M920" s="2" t="e">
        <v>#N/A</v>
      </c>
      <c r="N920" s="2" t="e">
        <v>#N/A</v>
      </c>
      <c r="O920" s="2" t="e">
        <v>#N/A</v>
      </c>
      <c r="P920" s="2" t="e">
        <v>#N/A</v>
      </c>
      <c r="Q920" s="2" t="e">
        <v>#N/A</v>
      </c>
    </row>
    <row r="921" customFormat="false" ht="15" hidden="false" customHeight="false" outlineLevel="0" collapsed="false">
      <c r="A921" s="2"/>
      <c r="B921" s="2"/>
      <c r="C921" s="2"/>
      <c r="D921" s="2"/>
      <c r="E921" s="2"/>
      <c r="F921" s="2"/>
      <c r="G921" s="2" t="s">
        <v>1640</v>
      </c>
      <c r="H921" s="2"/>
      <c r="I921" s="2"/>
      <c r="J921" s="2"/>
      <c r="K921" s="2"/>
      <c r="L921" s="2"/>
      <c r="M921" s="2" t="e">
        <v>#N/A</v>
      </c>
      <c r="N921" s="2" t="e">
        <v>#N/A</v>
      </c>
      <c r="O921" s="2" t="e">
        <v>#N/A</v>
      </c>
      <c r="P921" s="2" t="e">
        <v>#N/A</v>
      </c>
      <c r="Q921" s="2" t="e">
        <v>#N/A</v>
      </c>
    </row>
    <row r="922" customFormat="false" ht="15" hidden="false" customHeight="false" outlineLevel="0" collapsed="false">
      <c r="A922" s="2"/>
      <c r="B922" s="2"/>
      <c r="C922" s="2"/>
      <c r="D922" s="2"/>
      <c r="E922" s="2"/>
      <c r="F922" s="2"/>
      <c r="G922" s="2" t="s">
        <v>1641</v>
      </c>
      <c r="H922" s="2"/>
      <c r="I922" s="2"/>
      <c r="J922" s="2"/>
      <c r="K922" s="2"/>
      <c r="L922" s="2"/>
      <c r="M922" s="2" t="e">
        <v>#N/A</v>
      </c>
      <c r="N922" s="2" t="e">
        <v>#N/A</v>
      </c>
      <c r="O922" s="2" t="e">
        <v>#N/A</v>
      </c>
      <c r="P922" s="2" t="e">
        <v>#N/A</v>
      </c>
      <c r="Q922" s="2" t="e">
        <v>#N/A</v>
      </c>
    </row>
    <row r="923" customFormat="false" ht="15" hidden="false" customHeight="false" outlineLevel="0" collapsed="false">
      <c r="A923" s="2"/>
      <c r="B923" s="2"/>
      <c r="C923" s="2"/>
      <c r="D923" s="2"/>
      <c r="E923" s="2"/>
      <c r="F923" s="2"/>
      <c r="G923" s="2" t="s">
        <v>1642</v>
      </c>
      <c r="H923" s="2"/>
      <c r="I923" s="2"/>
      <c r="J923" s="2"/>
      <c r="K923" s="2"/>
      <c r="L923" s="2"/>
      <c r="M923" s="2" t="e">
        <v>#N/A</v>
      </c>
      <c r="N923" s="2" t="e">
        <v>#N/A</v>
      </c>
      <c r="O923" s="2" t="e">
        <v>#N/A</v>
      </c>
      <c r="P923" s="2" t="e">
        <v>#N/A</v>
      </c>
      <c r="Q923" s="2" t="e">
        <v>#N/A</v>
      </c>
    </row>
    <row r="924" customFormat="false" ht="15" hidden="false" customHeight="false" outlineLevel="0" collapsed="false">
      <c r="A924" s="2"/>
      <c r="B924" s="2"/>
      <c r="C924" s="2"/>
      <c r="D924" s="2"/>
      <c r="E924" s="2"/>
      <c r="F924" s="2"/>
      <c r="G924" s="2" t="s">
        <v>1643</v>
      </c>
      <c r="H924" s="2"/>
      <c r="I924" s="2"/>
      <c r="J924" s="2"/>
      <c r="K924" s="2"/>
      <c r="L924" s="2"/>
      <c r="M924" s="2" t="e">
        <v>#N/A</v>
      </c>
      <c r="N924" s="2" t="e">
        <v>#N/A</v>
      </c>
      <c r="O924" s="2" t="e">
        <v>#N/A</v>
      </c>
      <c r="P924" s="2" t="e">
        <v>#N/A</v>
      </c>
      <c r="Q924" s="2" t="e">
        <v>#N/A</v>
      </c>
    </row>
    <row r="925" customFormat="false" ht="15" hidden="false" customHeight="false" outlineLevel="0" collapsed="false">
      <c r="A925" s="2"/>
      <c r="B925" s="2"/>
      <c r="C925" s="2"/>
      <c r="D925" s="2"/>
      <c r="E925" s="2"/>
      <c r="F925" s="2"/>
      <c r="G925" s="2" t="s">
        <v>1644</v>
      </c>
      <c r="H925" s="2"/>
      <c r="I925" s="2"/>
      <c r="J925" s="2"/>
      <c r="K925" s="2"/>
      <c r="L925" s="2"/>
      <c r="M925" s="2" t="e">
        <v>#N/A</v>
      </c>
      <c r="N925" s="2" t="e">
        <v>#N/A</v>
      </c>
      <c r="O925" s="2" t="e">
        <v>#N/A</v>
      </c>
      <c r="P925" s="2" t="e">
        <v>#N/A</v>
      </c>
      <c r="Q925" s="2" t="e">
        <v>#N/A</v>
      </c>
    </row>
    <row r="926" customFormat="false" ht="15" hidden="false" customHeight="false" outlineLevel="0" collapsed="false">
      <c r="A926" s="2"/>
      <c r="B926" s="2"/>
      <c r="C926" s="2"/>
      <c r="D926" s="2"/>
      <c r="E926" s="2"/>
      <c r="F926" s="2"/>
      <c r="G926" s="2" t="s">
        <v>1645</v>
      </c>
      <c r="H926" s="2"/>
      <c r="I926" s="2"/>
      <c r="J926" s="2"/>
      <c r="K926" s="2"/>
      <c r="L926" s="2"/>
      <c r="M926" s="2" t="e">
        <v>#N/A</v>
      </c>
      <c r="N926" s="2" t="e">
        <v>#N/A</v>
      </c>
      <c r="O926" s="2" t="e">
        <v>#N/A</v>
      </c>
      <c r="P926" s="2" t="e">
        <v>#N/A</v>
      </c>
      <c r="Q926" s="2" t="e">
        <v>#N/A</v>
      </c>
    </row>
    <row r="927" customFormat="false" ht="15" hidden="false" customHeight="false" outlineLevel="0" collapsed="false">
      <c r="A927" s="2"/>
      <c r="B927" s="2"/>
      <c r="C927" s="2"/>
      <c r="D927" s="2"/>
      <c r="E927" s="2"/>
      <c r="F927" s="2"/>
      <c r="G927" s="2" t="s">
        <v>1646</v>
      </c>
      <c r="H927" s="2"/>
      <c r="I927" s="2"/>
      <c r="J927" s="2"/>
      <c r="K927" s="2"/>
      <c r="L927" s="2"/>
      <c r="M927" s="2" t="e">
        <v>#N/A</v>
      </c>
      <c r="N927" s="2" t="e">
        <v>#N/A</v>
      </c>
      <c r="O927" s="2" t="e">
        <v>#N/A</v>
      </c>
      <c r="P927" s="2" t="e">
        <v>#N/A</v>
      </c>
      <c r="Q927" s="2" t="e">
        <v>#N/A</v>
      </c>
    </row>
    <row r="928" customFormat="false" ht="15" hidden="false" customHeight="false" outlineLevel="0" collapsed="false">
      <c r="A928" s="2"/>
      <c r="B928" s="2"/>
      <c r="C928" s="2"/>
      <c r="D928" s="2"/>
      <c r="E928" s="2"/>
      <c r="F928" s="2"/>
      <c r="G928" s="2" t="s">
        <v>1647</v>
      </c>
      <c r="H928" s="2"/>
      <c r="I928" s="2"/>
      <c r="J928" s="2"/>
      <c r="K928" s="2"/>
      <c r="L928" s="2"/>
      <c r="M928" s="2" t="e">
        <v>#N/A</v>
      </c>
      <c r="N928" s="2" t="e">
        <v>#N/A</v>
      </c>
      <c r="O928" s="2" t="e">
        <v>#N/A</v>
      </c>
      <c r="P928" s="2" t="e">
        <v>#N/A</v>
      </c>
      <c r="Q928" s="2" t="e">
        <v>#N/A</v>
      </c>
    </row>
    <row r="929" customFormat="false" ht="15" hidden="false" customHeight="false" outlineLevel="0" collapsed="false">
      <c r="A929" s="2"/>
      <c r="B929" s="2"/>
      <c r="C929" s="2"/>
      <c r="D929" s="2"/>
      <c r="E929" s="2"/>
      <c r="F929" s="2"/>
      <c r="G929" s="2" t="s">
        <v>1648</v>
      </c>
      <c r="H929" s="2"/>
      <c r="I929" s="2"/>
      <c r="J929" s="2"/>
      <c r="K929" s="2"/>
      <c r="L929" s="2"/>
      <c r="M929" s="2" t="e">
        <v>#N/A</v>
      </c>
      <c r="N929" s="2" t="e">
        <v>#N/A</v>
      </c>
      <c r="O929" s="2" t="e">
        <v>#N/A</v>
      </c>
      <c r="P929" s="2" t="e">
        <v>#N/A</v>
      </c>
      <c r="Q929" s="2" t="e">
        <v>#N/A</v>
      </c>
    </row>
    <row r="930" customFormat="false" ht="15" hidden="false" customHeight="false" outlineLevel="0" collapsed="false">
      <c r="A930" s="2"/>
      <c r="B930" s="2"/>
      <c r="C930" s="2"/>
      <c r="D930" s="2"/>
      <c r="E930" s="2"/>
      <c r="F930" s="2"/>
      <c r="G930" s="2" t="s">
        <v>1649</v>
      </c>
      <c r="H930" s="2"/>
      <c r="I930" s="2"/>
      <c r="J930" s="2"/>
      <c r="K930" s="2"/>
      <c r="L930" s="2"/>
      <c r="M930" s="2" t="e">
        <v>#N/A</v>
      </c>
      <c r="N930" s="2" t="e">
        <v>#N/A</v>
      </c>
      <c r="O930" s="2" t="e">
        <v>#N/A</v>
      </c>
      <c r="P930" s="2" t="e">
        <v>#N/A</v>
      </c>
      <c r="Q930" s="2" t="e">
        <v>#N/A</v>
      </c>
    </row>
    <row r="931" customFormat="false" ht="15" hidden="false" customHeight="false" outlineLevel="0" collapsed="false">
      <c r="A931" s="2"/>
      <c r="B931" s="2"/>
      <c r="C931" s="2"/>
      <c r="D931" s="2"/>
      <c r="E931" s="2"/>
      <c r="F931" s="2"/>
      <c r="G931" s="2" t="s">
        <v>1650</v>
      </c>
      <c r="H931" s="2"/>
      <c r="I931" s="2"/>
      <c r="J931" s="2"/>
      <c r="K931" s="2"/>
      <c r="L931" s="2"/>
      <c r="M931" s="2" t="e">
        <v>#N/A</v>
      </c>
      <c r="N931" s="2" t="e">
        <v>#N/A</v>
      </c>
      <c r="O931" s="2" t="e">
        <v>#N/A</v>
      </c>
      <c r="P931" s="2" t="e">
        <v>#N/A</v>
      </c>
      <c r="Q931" s="2" t="e">
        <v>#N/A</v>
      </c>
    </row>
    <row r="932" customFormat="false" ht="15" hidden="false" customHeight="false" outlineLevel="0" collapsed="false">
      <c r="A932" s="2"/>
      <c r="B932" s="2"/>
      <c r="C932" s="2"/>
      <c r="D932" s="2"/>
      <c r="E932" s="2"/>
      <c r="F932" s="2"/>
      <c r="G932" s="2" t="s">
        <v>1651</v>
      </c>
      <c r="H932" s="2"/>
      <c r="I932" s="2"/>
      <c r="J932" s="2"/>
      <c r="K932" s="2"/>
      <c r="L932" s="2"/>
      <c r="M932" s="2" t="e">
        <v>#N/A</v>
      </c>
      <c r="N932" s="2" t="e">
        <v>#N/A</v>
      </c>
      <c r="O932" s="2" t="e">
        <v>#N/A</v>
      </c>
      <c r="P932" s="2" t="e">
        <v>#N/A</v>
      </c>
      <c r="Q932" s="2" t="e">
        <v>#N/A</v>
      </c>
    </row>
    <row r="933" customFormat="false" ht="15" hidden="false" customHeight="false" outlineLevel="0" collapsed="false">
      <c r="A933" s="2"/>
      <c r="B933" s="2"/>
      <c r="C933" s="2"/>
      <c r="D933" s="2"/>
      <c r="E933" s="2"/>
      <c r="F933" s="2"/>
      <c r="G933" s="2" t="s">
        <v>1652</v>
      </c>
      <c r="H933" s="2"/>
      <c r="I933" s="2"/>
      <c r="J933" s="2"/>
      <c r="K933" s="2"/>
      <c r="L933" s="2"/>
      <c r="M933" s="2" t="e">
        <v>#N/A</v>
      </c>
      <c r="N933" s="2" t="e">
        <v>#N/A</v>
      </c>
      <c r="O933" s="2" t="e">
        <v>#N/A</v>
      </c>
      <c r="P933" s="2" t="e">
        <v>#N/A</v>
      </c>
      <c r="Q933" s="2" t="e">
        <v>#N/A</v>
      </c>
    </row>
    <row r="934" customFormat="false" ht="15" hidden="false" customHeight="false" outlineLevel="0" collapsed="false">
      <c r="A934" s="2"/>
      <c r="B934" s="2"/>
      <c r="C934" s="2"/>
      <c r="D934" s="2"/>
      <c r="E934" s="2"/>
      <c r="F934" s="2"/>
      <c r="G934" s="2" t="s">
        <v>1653</v>
      </c>
      <c r="H934" s="2"/>
      <c r="I934" s="2"/>
      <c r="J934" s="2"/>
      <c r="K934" s="2"/>
      <c r="L934" s="2"/>
      <c r="M934" s="2" t="e">
        <v>#N/A</v>
      </c>
      <c r="N934" s="2" t="e">
        <v>#N/A</v>
      </c>
      <c r="O934" s="2" t="e">
        <v>#N/A</v>
      </c>
      <c r="P934" s="2" t="e">
        <v>#N/A</v>
      </c>
      <c r="Q934" s="2" t="e">
        <v>#N/A</v>
      </c>
    </row>
    <row r="935" customFormat="false" ht="15" hidden="false" customHeight="false" outlineLevel="0" collapsed="false">
      <c r="A935" s="2"/>
      <c r="B935" s="2"/>
      <c r="C935" s="2"/>
      <c r="D935" s="2"/>
      <c r="E935" s="2"/>
      <c r="F935" s="2"/>
      <c r="G935" s="2" t="s">
        <v>1654</v>
      </c>
      <c r="H935" s="2"/>
      <c r="I935" s="2"/>
      <c r="J935" s="2"/>
      <c r="K935" s="2"/>
      <c r="L935" s="2"/>
      <c r="M935" s="2" t="e">
        <v>#N/A</v>
      </c>
      <c r="N935" s="2" t="e">
        <v>#N/A</v>
      </c>
      <c r="O935" s="2" t="e">
        <v>#N/A</v>
      </c>
      <c r="P935" s="2" t="e">
        <v>#N/A</v>
      </c>
      <c r="Q935" s="2" t="e">
        <v>#N/A</v>
      </c>
    </row>
    <row r="936" customFormat="false" ht="15" hidden="false" customHeight="false" outlineLevel="0" collapsed="false">
      <c r="A936" s="2"/>
      <c r="B936" s="2"/>
      <c r="C936" s="2"/>
      <c r="D936" s="2"/>
      <c r="E936" s="2"/>
      <c r="F936" s="2"/>
      <c r="G936" s="2" t="s">
        <v>1655</v>
      </c>
      <c r="H936" s="2"/>
      <c r="I936" s="2"/>
      <c r="J936" s="2"/>
      <c r="K936" s="2"/>
      <c r="L936" s="2"/>
      <c r="M936" s="2" t="e">
        <v>#N/A</v>
      </c>
      <c r="N936" s="2" t="e">
        <v>#N/A</v>
      </c>
      <c r="O936" s="2" t="e">
        <v>#N/A</v>
      </c>
      <c r="P936" s="2" t="e">
        <v>#N/A</v>
      </c>
      <c r="Q936" s="2" t="e">
        <v>#N/A</v>
      </c>
    </row>
    <row r="937" customFormat="false" ht="15" hidden="false" customHeight="false" outlineLevel="0" collapsed="false">
      <c r="A937" s="2"/>
      <c r="B937" s="2"/>
      <c r="C937" s="2"/>
      <c r="D937" s="2"/>
      <c r="E937" s="2"/>
      <c r="F937" s="2"/>
      <c r="G937" s="2" t="s">
        <v>1656</v>
      </c>
      <c r="H937" s="2"/>
      <c r="I937" s="2"/>
      <c r="J937" s="2"/>
      <c r="K937" s="2"/>
      <c r="L937" s="2"/>
      <c r="M937" s="2" t="e">
        <v>#N/A</v>
      </c>
      <c r="N937" s="2" t="e">
        <v>#N/A</v>
      </c>
      <c r="O937" s="2" t="e">
        <v>#N/A</v>
      </c>
      <c r="P937" s="2" t="e">
        <v>#N/A</v>
      </c>
      <c r="Q937" s="2" t="e">
        <v>#N/A</v>
      </c>
    </row>
    <row r="938" customFormat="false" ht="15" hidden="false" customHeight="false" outlineLevel="0" collapsed="false">
      <c r="A938" s="2"/>
      <c r="B938" s="2"/>
      <c r="C938" s="2"/>
      <c r="D938" s="2"/>
      <c r="E938" s="2"/>
      <c r="F938" s="2"/>
      <c r="G938" s="2" t="s">
        <v>1657</v>
      </c>
      <c r="H938" s="2"/>
      <c r="I938" s="2"/>
      <c r="J938" s="2"/>
      <c r="K938" s="2"/>
      <c r="L938" s="2"/>
      <c r="M938" s="2" t="e">
        <v>#N/A</v>
      </c>
      <c r="N938" s="2" t="e">
        <v>#N/A</v>
      </c>
      <c r="O938" s="2" t="e">
        <v>#N/A</v>
      </c>
      <c r="P938" s="2" t="e">
        <v>#N/A</v>
      </c>
      <c r="Q938" s="2" t="e">
        <v>#N/A</v>
      </c>
    </row>
    <row r="939" customFormat="false" ht="15" hidden="false" customHeight="false" outlineLevel="0" collapsed="false">
      <c r="A939" s="2"/>
      <c r="B939" s="2"/>
      <c r="C939" s="2"/>
      <c r="D939" s="2"/>
      <c r="E939" s="2"/>
      <c r="F939" s="2"/>
      <c r="G939" s="2" t="s">
        <v>1658</v>
      </c>
      <c r="H939" s="2"/>
      <c r="I939" s="2"/>
      <c r="J939" s="2"/>
      <c r="K939" s="2"/>
      <c r="L939" s="2"/>
      <c r="M939" s="2" t="e">
        <v>#N/A</v>
      </c>
      <c r="N939" s="2" t="e">
        <v>#N/A</v>
      </c>
      <c r="O939" s="2" t="e">
        <v>#N/A</v>
      </c>
      <c r="P939" s="2" t="e">
        <v>#N/A</v>
      </c>
      <c r="Q939" s="2" t="e">
        <v>#N/A</v>
      </c>
    </row>
    <row r="940" customFormat="false" ht="15" hidden="false" customHeight="false" outlineLevel="0" collapsed="false">
      <c r="A940" s="2"/>
      <c r="B940" s="2"/>
      <c r="C940" s="2"/>
      <c r="D940" s="2"/>
      <c r="E940" s="2"/>
      <c r="F940" s="2"/>
      <c r="G940" s="2" t="s">
        <v>1659</v>
      </c>
      <c r="H940" s="2"/>
      <c r="I940" s="2"/>
      <c r="J940" s="2"/>
      <c r="K940" s="2"/>
      <c r="L940" s="2"/>
      <c r="M940" s="2" t="e">
        <v>#N/A</v>
      </c>
      <c r="N940" s="2" t="e">
        <v>#N/A</v>
      </c>
      <c r="O940" s="2" t="e">
        <v>#N/A</v>
      </c>
      <c r="P940" s="2" t="e">
        <v>#N/A</v>
      </c>
      <c r="Q940" s="2" t="e">
        <v>#N/A</v>
      </c>
    </row>
    <row r="941" customFormat="false" ht="15" hidden="false" customHeight="false" outlineLevel="0" collapsed="false">
      <c r="A941" s="2"/>
      <c r="B941" s="2"/>
      <c r="C941" s="2"/>
      <c r="D941" s="2"/>
      <c r="E941" s="2"/>
      <c r="F941" s="2"/>
      <c r="G941" s="2" t="s">
        <v>1660</v>
      </c>
      <c r="H941" s="2"/>
      <c r="I941" s="2"/>
      <c r="J941" s="2"/>
      <c r="K941" s="2"/>
      <c r="L941" s="2"/>
      <c r="M941" s="2" t="e">
        <v>#N/A</v>
      </c>
      <c r="N941" s="2" t="e">
        <v>#N/A</v>
      </c>
      <c r="O941" s="2" t="e">
        <v>#N/A</v>
      </c>
      <c r="P941" s="2" t="e">
        <v>#N/A</v>
      </c>
      <c r="Q941" s="2" t="e">
        <v>#N/A</v>
      </c>
    </row>
    <row r="942" customFormat="false" ht="15" hidden="false" customHeight="false" outlineLevel="0" collapsed="false">
      <c r="A942" s="2"/>
      <c r="B942" s="2"/>
      <c r="C942" s="2"/>
      <c r="D942" s="2"/>
      <c r="E942" s="2"/>
      <c r="F942" s="2"/>
      <c r="G942" s="2" t="s">
        <v>1661</v>
      </c>
      <c r="H942" s="2"/>
      <c r="I942" s="2"/>
      <c r="J942" s="2"/>
      <c r="K942" s="2"/>
      <c r="L942" s="2"/>
      <c r="M942" s="2" t="e">
        <v>#N/A</v>
      </c>
      <c r="N942" s="2" t="e">
        <v>#N/A</v>
      </c>
      <c r="O942" s="2" t="e">
        <v>#N/A</v>
      </c>
      <c r="P942" s="2" t="e">
        <v>#N/A</v>
      </c>
      <c r="Q942" s="2" t="e">
        <v>#N/A</v>
      </c>
    </row>
    <row r="943" customFormat="false" ht="15" hidden="false" customHeight="false" outlineLevel="0" collapsed="false">
      <c r="A943" s="2"/>
      <c r="B943" s="2"/>
      <c r="C943" s="2"/>
      <c r="D943" s="2"/>
      <c r="E943" s="2"/>
      <c r="F943" s="2"/>
      <c r="G943" s="2" t="s">
        <v>1662</v>
      </c>
      <c r="H943" s="2"/>
      <c r="I943" s="2"/>
      <c r="J943" s="2"/>
      <c r="K943" s="2"/>
      <c r="L943" s="2"/>
      <c r="M943" s="2" t="e">
        <v>#N/A</v>
      </c>
      <c r="N943" s="2" t="e">
        <v>#N/A</v>
      </c>
      <c r="O943" s="2" t="e">
        <v>#N/A</v>
      </c>
      <c r="P943" s="2" t="e">
        <v>#N/A</v>
      </c>
      <c r="Q943" s="2" t="e">
        <v>#N/A</v>
      </c>
    </row>
    <row r="944" customFormat="false" ht="15" hidden="false" customHeight="false" outlineLevel="0" collapsed="false">
      <c r="A944" s="2"/>
      <c r="B944" s="2"/>
      <c r="C944" s="2"/>
      <c r="D944" s="2"/>
      <c r="E944" s="2"/>
      <c r="F944" s="2"/>
      <c r="G944" s="2" t="s">
        <v>1663</v>
      </c>
      <c r="H944" s="2"/>
      <c r="I944" s="2"/>
      <c r="J944" s="2"/>
      <c r="K944" s="2"/>
      <c r="L944" s="2"/>
      <c r="M944" s="2" t="e">
        <v>#N/A</v>
      </c>
      <c r="N944" s="2" t="e">
        <v>#N/A</v>
      </c>
      <c r="O944" s="2" t="e">
        <v>#N/A</v>
      </c>
      <c r="P944" s="2" t="e">
        <v>#N/A</v>
      </c>
      <c r="Q944" s="2" t="e">
        <v>#N/A</v>
      </c>
    </row>
    <row r="945" customFormat="false" ht="15" hidden="false" customHeight="false" outlineLevel="0" collapsed="false">
      <c r="A945" s="2"/>
      <c r="B945" s="2"/>
      <c r="C945" s="2"/>
      <c r="D945" s="2"/>
      <c r="E945" s="2"/>
      <c r="F945" s="2"/>
      <c r="G945" s="2" t="s">
        <v>1664</v>
      </c>
      <c r="H945" s="2"/>
      <c r="I945" s="2"/>
      <c r="J945" s="2"/>
      <c r="K945" s="2"/>
      <c r="L945" s="2"/>
      <c r="M945" s="2" t="e">
        <v>#N/A</v>
      </c>
      <c r="N945" s="2" t="e">
        <v>#N/A</v>
      </c>
      <c r="O945" s="2" t="e">
        <v>#N/A</v>
      </c>
      <c r="P945" s="2" t="e">
        <v>#N/A</v>
      </c>
      <c r="Q945" s="2" t="e">
        <v>#N/A</v>
      </c>
    </row>
    <row r="946" customFormat="false" ht="15" hidden="false" customHeight="false" outlineLevel="0" collapsed="false">
      <c r="A946" s="2"/>
      <c r="B946" s="2"/>
      <c r="C946" s="2"/>
      <c r="D946" s="2"/>
      <c r="E946" s="2"/>
      <c r="F946" s="2"/>
      <c r="G946" s="2" t="s">
        <v>1665</v>
      </c>
      <c r="H946" s="2"/>
      <c r="I946" s="2"/>
      <c r="J946" s="2"/>
      <c r="K946" s="2"/>
      <c r="L946" s="2"/>
      <c r="M946" s="2" t="e">
        <v>#N/A</v>
      </c>
      <c r="N946" s="2" t="e">
        <v>#N/A</v>
      </c>
      <c r="O946" s="2" t="e">
        <v>#N/A</v>
      </c>
      <c r="P946" s="2" t="e">
        <v>#N/A</v>
      </c>
      <c r="Q946" s="2" t="e">
        <v>#N/A</v>
      </c>
    </row>
    <row r="947" customFormat="false" ht="15" hidden="false" customHeight="false" outlineLevel="0" collapsed="false">
      <c r="A947" s="2"/>
      <c r="B947" s="2"/>
      <c r="C947" s="2"/>
      <c r="D947" s="2"/>
      <c r="E947" s="2"/>
      <c r="F947" s="2"/>
      <c r="G947" s="2" t="s">
        <v>1666</v>
      </c>
      <c r="H947" s="2"/>
      <c r="I947" s="2"/>
      <c r="J947" s="2"/>
      <c r="K947" s="2"/>
      <c r="L947" s="2"/>
      <c r="M947" s="2" t="e">
        <v>#N/A</v>
      </c>
      <c r="N947" s="2" t="e">
        <v>#N/A</v>
      </c>
      <c r="O947" s="2" t="e">
        <v>#N/A</v>
      </c>
      <c r="P947" s="2" t="e">
        <v>#N/A</v>
      </c>
      <c r="Q947" s="2" t="e">
        <v>#N/A</v>
      </c>
    </row>
    <row r="948" customFormat="false" ht="15" hidden="false" customHeight="false" outlineLevel="0" collapsed="false">
      <c r="A948" s="2"/>
      <c r="B948" s="2"/>
      <c r="C948" s="2"/>
      <c r="D948" s="2"/>
      <c r="E948" s="2"/>
      <c r="F948" s="2"/>
      <c r="G948" s="2" t="s">
        <v>1667</v>
      </c>
      <c r="H948" s="2"/>
      <c r="I948" s="2"/>
      <c r="J948" s="2"/>
      <c r="K948" s="2"/>
      <c r="L948" s="2"/>
      <c r="M948" s="2" t="e">
        <v>#N/A</v>
      </c>
      <c r="N948" s="2" t="e">
        <v>#N/A</v>
      </c>
      <c r="O948" s="2" t="e">
        <v>#N/A</v>
      </c>
      <c r="P948" s="2" t="e">
        <v>#N/A</v>
      </c>
      <c r="Q948" s="2" t="e">
        <v>#N/A</v>
      </c>
    </row>
    <row r="949" customFormat="false" ht="15" hidden="false" customHeight="false" outlineLevel="0" collapsed="false">
      <c r="A949" s="2"/>
      <c r="B949" s="2"/>
      <c r="C949" s="2"/>
      <c r="D949" s="2"/>
      <c r="E949" s="2"/>
      <c r="F949" s="2"/>
      <c r="G949" s="2" t="s">
        <v>1668</v>
      </c>
      <c r="H949" s="2"/>
      <c r="I949" s="2"/>
      <c r="J949" s="2"/>
      <c r="K949" s="2"/>
      <c r="L949" s="2"/>
      <c r="M949" s="2" t="e">
        <v>#N/A</v>
      </c>
      <c r="N949" s="2" t="e">
        <v>#N/A</v>
      </c>
      <c r="O949" s="2" t="e">
        <v>#N/A</v>
      </c>
      <c r="P949" s="2" t="e">
        <v>#N/A</v>
      </c>
      <c r="Q949" s="2" t="e">
        <v>#N/A</v>
      </c>
    </row>
    <row r="950" customFormat="false" ht="15" hidden="false" customHeight="false" outlineLevel="0" collapsed="false">
      <c r="A950" s="2"/>
      <c r="B950" s="2"/>
      <c r="C950" s="2"/>
      <c r="D950" s="2"/>
      <c r="E950" s="2"/>
      <c r="F950" s="2"/>
      <c r="G950" s="2" t="s">
        <v>1669</v>
      </c>
      <c r="H950" s="2"/>
      <c r="I950" s="2"/>
      <c r="J950" s="2"/>
      <c r="K950" s="2"/>
      <c r="L950" s="2"/>
      <c r="M950" s="2" t="e">
        <v>#N/A</v>
      </c>
      <c r="N950" s="2" t="e">
        <v>#N/A</v>
      </c>
      <c r="O950" s="2" t="e">
        <v>#N/A</v>
      </c>
      <c r="P950" s="2" t="e">
        <v>#N/A</v>
      </c>
      <c r="Q950" s="2" t="e">
        <v>#N/A</v>
      </c>
    </row>
    <row r="951" customFormat="false" ht="15" hidden="false" customHeight="false" outlineLevel="0" collapsed="false">
      <c r="A951" s="2"/>
      <c r="B951" s="2"/>
      <c r="C951" s="2"/>
      <c r="D951" s="2"/>
      <c r="E951" s="2"/>
      <c r="F951" s="2"/>
      <c r="G951" s="2" t="s">
        <v>1670</v>
      </c>
      <c r="H951" s="2"/>
      <c r="I951" s="2"/>
      <c r="J951" s="2"/>
      <c r="K951" s="2"/>
      <c r="L951" s="2"/>
      <c r="M951" s="2" t="e">
        <v>#N/A</v>
      </c>
      <c r="N951" s="2" t="e">
        <v>#N/A</v>
      </c>
      <c r="O951" s="2" t="e">
        <v>#N/A</v>
      </c>
      <c r="P951" s="2" t="e">
        <v>#N/A</v>
      </c>
      <c r="Q951" s="2" t="e">
        <v>#N/A</v>
      </c>
    </row>
    <row r="952" customFormat="false" ht="15" hidden="false" customHeight="false" outlineLevel="0" collapsed="false">
      <c r="A952" s="2"/>
      <c r="B952" s="2"/>
      <c r="C952" s="2"/>
      <c r="D952" s="2"/>
      <c r="E952" s="2"/>
      <c r="F952" s="2"/>
      <c r="G952" s="2" t="s">
        <v>1671</v>
      </c>
      <c r="H952" s="2"/>
      <c r="I952" s="2"/>
      <c r="J952" s="2"/>
      <c r="K952" s="2"/>
      <c r="L952" s="2"/>
      <c r="M952" s="2" t="e">
        <v>#N/A</v>
      </c>
      <c r="N952" s="2" t="e">
        <v>#N/A</v>
      </c>
      <c r="O952" s="2" t="e">
        <v>#N/A</v>
      </c>
      <c r="P952" s="2" t="e">
        <v>#N/A</v>
      </c>
      <c r="Q952" s="2" t="e">
        <v>#N/A</v>
      </c>
    </row>
    <row r="953" customFormat="false" ht="15" hidden="false" customHeight="false" outlineLevel="0" collapsed="false">
      <c r="A953" s="2"/>
      <c r="B953" s="2"/>
      <c r="C953" s="2"/>
      <c r="D953" s="2"/>
      <c r="E953" s="2"/>
      <c r="F953" s="2"/>
      <c r="G953" s="2" t="s">
        <v>1672</v>
      </c>
      <c r="H953" s="2"/>
      <c r="I953" s="2"/>
      <c r="J953" s="2"/>
      <c r="K953" s="2"/>
      <c r="L953" s="2"/>
      <c r="M953" s="2" t="e">
        <v>#N/A</v>
      </c>
      <c r="N953" s="2" t="e">
        <v>#N/A</v>
      </c>
      <c r="O953" s="2" t="e">
        <v>#N/A</v>
      </c>
      <c r="P953" s="2" t="e">
        <v>#N/A</v>
      </c>
      <c r="Q953" s="2" t="e">
        <v>#N/A</v>
      </c>
    </row>
    <row r="954" customFormat="false" ht="15" hidden="false" customHeight="false" outlineLevel="0" collapsed="false">
      <c r="A954" s="2"/>
      <c r="B954" s="2"/>
      <c r="C954" s="2"/>
      <c r="D954" s="2"/>
      <c r="E954" s="2"/>
      <c r="F954" s="2"/>
      <c r="G954" s="2" t="s">
        <v>1673</v>
      </c>
      <c r="H954" s="2"/>
      <c r="I954" s="2"/>
      <c r="J954" s="2"/>
      <c r="K954" s="2"/>
      <c r="L954" s="2"/>
      <c r="M954" s="2" t="e">
        <v>#N/A</v>
      </c>
      <c r="N954" s="2" t="e">
        <v>#N/A</v>
      </c>
      <c r="O954" s="2" t="e">
        <v>#N/A</v>
      </c>
      <c r="P954" s="2" t="e">
        <v>#N/A</v>
      </c>
      <c r="Q954" s="2" t="e">
        <v>#N/A</v>
      </c>
    </row>
    <row r="955" customFormat="false" ht="15" hidden="false" customHeight="false" outlineLevel="0" collapsed="false">
      <c r="A955" s="2"/>
      <c r="B955" s="2"/>
      <c r="C955" s="2"/>
      <c r="D955" s="2"/>
      <c r="E955" s="2"/>
      <c r="F955" s="2"/>
      <c r="G955" s="2" t="s">
        <v>1674</v>
      </c>
      <c r="H955" s="2"/>
      <c r="I955" s="2"/>
      <c r="J955" s="2"/>
      <c r="K955" s="2"/>
      <c r="L955" s="2"/>
      <c r="M955" s="2" t="e">
        <v>#N/A</v>
      </c>
      <c r="N955" s="2" t="e">
        <v>#N/A</v>
      </c>
      <c r="O955" s="2" t="e">
        <v>#N/A</v>
      </c>
      <c r="P955" s="2" t="e">
        <v>#N/A</v>
      </c>
      <c r="Q955" s="2" t="e">
        <v>#N/A</v>
      </c>
    </row>
    <row r="956" customFormat="false" ht="15" hidden="false" customHeight="false" outlineLevel="0" collapsed="false">
      <c r="A956" s="2"/>
      <c r="B956" s="2"/>
      <c r="C956" s="2"/>
      <c r="D956" s="2"/>
      <c r="E956" s="2"/>
      <c r="F956" s="2"/>
      <c r="G956" s="2" t="s">
        <v>1675</v>
      </c>
      <c r="H956" s="2"/>
      <c r="I956" s="2"/>
      <c r="J956" s="2"/>
      <c r="K956" s="2"/>
      <c r="L956" s="2"/>
      <c r="M956" s="2" t="e">
        <v>#N/A</v>
      </c>
      <c r="N956" s="2" t="e">
        <v>#N/A</v>
      </c>
      <c r="O956" s="2" t="e">
        <v>#N/A</v>
      </c>
      <c r="P956" s="2" t="e">
        <v>#N/A</v>
      </c>
      <c r="Q956" s="2" t="e">
        <v>#N/A</v>
      </c>
    </row>
    <row r="957" customFormat="false" ht="15" hidden="false" customHeight="false" outlineLevel="0" collapsed="false">
      <c r="A957" s="2"/>
      <c r="B957" s="2"/>
      <c r="C957" s="2"/>
      <c r="D957" s="2"/>
      <c r="E957" s="2"/>
      <c r="F957" s="2"/>
      <c r="G957" s="2" t="s">
        <v>1676</v>
      </c>
      <c r="H957" s="2"/>
      <c r="I957" s="2"/>
      <c r="J957" s="2"/>
      <c r="K957" s="2"/>
      <c r="L957" s="2"/>
      <c r="M957" s="2" t="e">
        <v>#N/A</v>
      </c>
      <c r="N957" s="2" t="e">
        <v>#N/A</v>
      </c>
      <c r="O957" s="2" t="e">
        <v>#N/A</v>
      </c>
      <c r="P957" s="2" t="e">
        <v>#N/A</v>
      </c>
      <c r="Q957" s="2" t="e">
        <v>#N/A</v>
      </c>
    </row>
    <row r="958" customFormat="false" ht="15" hidden="false" customHeight="false" outlineLevel="0" collapsed="false">
      <c r="A958" s="2"/>
      <c r="B958" s="2"/>
      <c r="C958" s="2"/>
      <c r="D958" s="2"/>
      <c r="E958" s="2"/>
      <c r="F958" s="2"/>
      <c r="G958" s="2" t="s">
        <v>1677</v>
      </c>
      <c r="H958" s="2"/>
      <c r="I958" s="2"/>
      <c r="J958" s="2"/>
      <c r="K958" s="2"/>
      <c r="L958" s="2"/>
      <c r="M958" s="2" t="e">
        <v>#N/A</v>
      </c>
      <c r="N958" s="2" t="e">
        <v>#N/A</v>
      </c>
      <c r="O958" s="2" t="e">
        <v>#N/A</v>
      </c>
      <c r="P958" s="2" t="e">
        <v>#N/A</v>
      </c>
      <c r="Q958" s="2" t="e">
        <v>#N/A</v>
      </c>
    </row>
    <row r="959" customFormat="false" ht="15" hidden="false" customHeight="false" outlineLevel="0" collapsed="false">
      <c r="A959" s="2"/>
      <c r="B959" s="2"/>
      <c r="C959" s="2"/>
      <c r="D959" s="2"/>
      <c r="E959" s="2"/>
      <c r="F959" s="2"/>
      <c r="G959" s="2" t="s">
        <v>1678</v>
      </c>
      <c r="H959" s="2"/>
      <c r="I959" s="2"/>
      <c r="J959" s="2"/>
      <c r="K959" s="2"/>
      <c r="L959" s="2"/>
      <c r="M959" s="2" t="e">
        <v>#N/A</v>
      </c>
      <c r="N959" s="2" t="e">
        <v>#N/A</v>
      </c>
      <c r="O959" s="2" t="e">
        <v>#N/A</v>
      </c>
      <c r="P959" s="2" t="e">
        <v>#N/A</v>
      </c>
      <c r="Q959" s="2" t="e">
        <v>#N/A</v>
      </c>
    </row>
    <row r="960" customFormat="false" ht="15" hidden="false" customHeight="false" outlineLevel="0" collapsed="false">
      <c r="A960" s="2"/>
      <c r="B960" s="2"/>
      <c r="C960" s="2"/>
      <c r="D960" s="2"/>
      <c r="E960" s="2"/>
      <c r="F960" s="2"/>
      <c r="G960" s="2" t="s">
        <v>1679</v>
      </c>
      <c r="H960" s="2"/>
      <c r="I960" s="2"/>
      <c r="J960" s="2"/>
      <c r="K960" s="2"/>
      <c r="L960" s="2"/>
      <c r="M960" s="2" t="e">
        <v>#N/A</v>
      </c>
      <c r="N960" s="2" t="e">
        <v>#N/A</v>
      </c>
      <c r="O960" s="2" t="e">
        <v>#N/A</v>
      </c>
      <c r="P960" s="2" t="e">
        <v>#N/A</v>
      </c>
      <c r="Q960" s="2" t="e">
        <v>#N/A</v>
      </c>
    </row>
    <row r="961" customFormat="false" ht="15" hidden="false" customHeight="false" outlineLevel="0" collapsed="false">
      <c r="A961" s="2"/>
      <c r="B961" s="2"/>
      <c r="C961" s="2"/>
      <c r="D961" s="2"/>
      <c r="E961" s="2"/>
      <c r="F961" s="2"/>
      <c r="G961" s="2" t="s">
        <v>1680</v>
      </c>
      <c r="H961" s="2"/>
      <c r="I961" s="2"/>
      <c r="J961" s="2"/>
      <c r="K961" s="2"/>
      <c r="L961" s="2"/>
      <c r="M961" s="2" t="e">
        <v>#N/A</v>
      </c>
      <c r="N961" s="2" t="e">
        <v>#N/A</v>
      </c>
      <c r="O961" s="2" t="e">
        <v>#N/A</v>
      </c>
      <c r="P961" s="2" t="e">
        <v>#N/A</v>
      </c>
      <c r="Q961" s="2" t="e">
        <v>#N/A</v>
      </c>
    </row>
    <row r="962" customFormat="false" ht="15" hidden="false" customHeight="false" outlineLevel="0" collapsed="false">
      <c r="A962" s="2"/>
      <c r="B962" s="2"/>
      <c r="C962" s="2"/>
      <c r="D962" s="2"/>
      <c r="E962" s="2"/>
      <c r="F962" s="2"/>
      <c r="G962" s="2" t="s">
        <v>1681</v>
      </c>
      <c r="H962" s="2"/>
      <c r="I962" s="2"/>
      <c r="J962" s="2"/>
      <c r="K962" s="2"/>
      <c r="L962" s="2"/>
      <c r="M962" s="2" t="e">
        <v>#N/A</v>
      </c>
      <c r="N962" s="2" t="e">
        <v>#N/A</v>
      </c>
      <c r="O962" s="2" t="e">
        <v>#N/A</v>
      </c>
      <c r="P962" s="2" t="e">
        <v>#N/A</v>
      </c>
      <c r="Q962" s="2" t="e">
        <v>#N/A</v>
      </c>
    </row>
    <row r="963" customFormat="false" ht="15" hidden="false" customHeight="false" outlineLevel="0" collapsed="false">
      <c r="A963" s="2"/>
      <c r="B963" s="2"/>
      <c r="C963" s="2"/>
      <c r="D963" s="2"/>
      <c r="E963" s="2"/>
      <c r="F963" s="2"/>
      <c r="G963" s="2" t="s">
        <v>1682</v>
      </c>
      <c r="H963" s="2"/>
      <c r="I963" s="2"/>
      <c r="J963" s="2"/>
      <c r="K963" s="2"/>
      <c r="L963" s="2"/>
      <c r="M963" s="2" t="e">
        <v>#N/A</v>
      </c>
      <c r="N963" s="2" t="e">
        <v>#N/A</v>
      </c>
      <c r="O963" s="2" t="e">
        <v>#N/A</v>
      </c>
      <c r="P963" s="2" t="e">
        <v>#N/A</v>
      </c>
      <c r="Q963" s="2" t="e">
        <v>#N/A</v>
      </c>
    </row>
    <row r="964" customFormat="false" ht="15" hidden="false" customHeight="false" outlineLevel="0" collapsed="false">
      <c r="A964" s="2"/>
      <c r="B964" s="2"/>
      <c r="C964" s="2"/>
      <c r="D964" s="2"/>
      <c r="E964" s="2"/>
      <c r="F964" s="2"/>
      <c r="G964" s="2" t="s">
        <v>1683</v>
      </c>
      <c r="H964" s="2"/>
      <c r="I964" s="2"/>
      <c r="J964" s="2"/>
      <c r="K964" s="2"/>
      <c r="L964" s="2"/>
      <c r="M964" s="2" t="e">
        <v>#N/A</v>
      </c>
      <c r="N964" s="2" t="e">
        <v>#N/A</v>
      </c>
      <c r="O964" s="2" t="e">
        <v>#N/A</v>
      </c>
      <c r="P964" s="2" t="e">
        <v>#N/A</v>
      </c>
      <c r="Q964" s="2" t="e">
        <v>#N/A</v>
      </c>
    </row>
    <row r="965" customFormat="false" ht="15" hidden="false" customHeight="false" outlineLevel="0" collapsed="false">
      <c r="A965" s="2"/>
      <c r="B965" s="2"/>
      <c r="C965" s="2"/>
      <c r="D965" s="2"/>
      <c r="E965" s="2"/>
      <c r="F965" s="2"/>
      <c r="G965" s="2" t="s">
        <v>1684</v>
      </c>
      <c r="H965" s="2"/>
      <c r="I965" s="2"/>
      <c r="J965" s="2"/>
      <c r="K965" s="2"/>
      <c r="L965" s="2"/>
      <c r="M965" s="2" t="e">
        <v>#N/A</v>
      </c>
      <c r="N965" s="2" t="e">
        <v>#N/A</v>
      </c>
      <c r="O965" s="2" t="e">
        <v>#N/A</v>
      </c>
      <c r="P965" s="2" t="e">
        <v>#N/A</v>
      </c>
      <c r="Q965" s="2" t="e">
        <v>#N/A</v>
      </c>
    </row>
    <row r="966" customFormat="false" ht="15" hidden="false" customHeight="false" outlineLevel="0" collapsed="false">
      <c r="A966" s="2"/>
      <c r="B966" s="2"/>
      <c r="C966" s="2"/>
      <c r="D966" s="2"/>
      <c r="E966" s="2"/>
      <c r="F966" s="2"/>
      <c r="G966" s="2" t="s">
        <v>1685</v>
      </c>
      <c r="H966" s="2"/>
      <c r="I966" s="2"/>
      <c r="J966" s="2"/>
      <c r="K966" s="2"/>
      <c r="L966" s="2"/>
      <c r="M966" s="2" t="e">
        <v>#N/A</v>
      </c>
      <c r="N966" s="2" t="e">
        <v>#N/A</v>
      </c>
      <c r="O966" s="2" t="e">
        <v>#N/A</v>
      </c>
      <c r="P966" s="2" t="e">
        <v>#N/A</v>
      </c>
      <c r="Q966" s="2" t="e">
        <v>#N/A</v>
      </c>
    </row>
    <row r="967" customFormat="false" ht="15" hidden="false" customHeight="false" outlineLevel="0" collapsed="false">
      <c r="A967" s="2"/>
      <c r="B967" s="2"/>
      <c r="C967" s="2"/>
      <c r="D967" s="2"/>
      <c r="E967" s="2"/>
      <c r="F967" s="2"/>
      <c r="G967" s="2" t="s">
        <v>1686</v>
      </c>
      <c r="H967" s="2"/>
      <c r="I967" s="2"/>
      <c r="J967" s="2"/>
      <c r="K967" s="2"/>
      <c r="L967" s="2"/>
      <c r="M967" s="2" t="e">
        <v>#N/A</v>
      </c>
      <c r="N967" s="2" t="e">
        <v>#N/A</v>
      </c>
      <c r="O967" s="2" t="e">
        <v>#N/A</v>
      </c>
      <c r="P967" s="2" t="e">
        <v>#N/A</v>
      </c>
      <c r="Q967" s="2" t="e">
        <v>#N/A</v>
      </c>
    </row>
    <row r="968" customFormat="false" ht="15" hidden="false" customHeight="false" outlineLevel="0" collapsed="false">
      <c r="A968" s="2"/>
      <c r="B968" s="2"/>
      <c r="C968" s="2"/>
      <c r="D968" s="2"/>
      <c r="E968" s="2"/>
      <c r="F968" s="2"/>
      <c r="G968" s="2" t="s">
        <v>1687</v>
      </c>
      <c r="H968" s="2"/>
      <c r="I968" s="2"/>
      <c r="J968" s="2"/>
      <c r="K968" s="2"/>
      <c r="L968" s="2"/>
      <c r="M968" s="2" t="e">
        <v>#N/A</v>
      </c>
      <c r="N968" s="2" t="e">
        <v>#N/A</v>
      </c>
      <c r="O968" s="2" t="e">
        <v>#N/A</v>
      </c>
      <c r="P968" s="2" t="e">
        <v>#N/A</v>
      </c>
      <c r="Q968" s="2" t="e">
        <v>#N/A</v>
      </c>
    </row>
    <row r="969" customFormat="false" ht="15" hidden="false" customHeight="false" outlineLevel="0" collapsed="false">
      <c r="A969" s="2"/>
      <c r="B969" s="2"/>
      <c r="C969" s="2"/>
      <c r="D969" s="2"/>
      <c r="E969" s="2"/>
      <c r="F969" s="2"/>
      <c r="G969" s="2" t="s">
        <v>1688</v>
      </c>
      <c r="H969" s="2"/>
      <c r="I969" s="2"/>
      <c r="J969" s="2"/>
      <c r="K969" s="2"/>
      <c r="L969" s="2"/>
      <c r="M969" s="2" t="e">
        <v>#N/A</v>
      </c>
      <c r="N969" s="2" t="e">
        <v>#N/A</v>
      </c>
      <c r="O969" s="2" t="e">
        <v>#N/A</v>
      </c>
      <c r="P969" s="2" t="e">
        <v>#N/A</v>
      </c>
      <c r="Q969" s="2" t="e">
        <v>#N/A</v>
      </c>
    </row>
    <row r="970" customFormat="false" ht="15" hidden="false" customHeight="false" outlineLevel="0" collapsed="false">
      <c r="A970" s="2"/>
      <c r="B970" s="2"/>
      <c r="C970" s="2"/>
      <c r="D970" s="2"/>
      <c r="E970" s="2"/>
      <c r="F970" s="2"/>
      <c r="G970" s="2" t="s">
        <v>1689</v>
      </c>
      <c r="H970" s="2"/>
      <c r="I970" s="2"/>
      <c r="J970" s="2"/>
      <c r="K970" s="2"/>
      <c r="L970" s="2"/>
      <c r="M970" s="2" t="e">
        <v>#N/A</v>
      </c>
      <c r="N970" s="2" t="e">
        <v>#N/A</v>
      </c>
      <c r="O970" s="2" t="e">
        <v>#N/A</v>
      </c>
      <c r="P970" s="2" t="e">
        <v>#N/A</v>
      </c>
      <c r="Q970" s="2" t="e">
        <v>#N/A</v>
      </c>
    </row>
    <row r="971" customFormat="false" ht="15" hidden="false" customHeight="false" outlineLevel="0" collapsed="false">
      <c r="A971" s="2"/>
      <c r="B971" s="2"/>
      <c r="C971" s="2"/>
      <c r="D971" s="2"/>
      <c r="E971" s="2"/>
      <c r="F971" s="2"/>
      <c r="G971" s="2" t="s">
        <v>1690</v>
      </c>
      <c r="H971" s="2"/>
      <c r="I971" s="2"/>
      <c r="J971" s="2"/>
      <c r="K971" s="2"/>
      <c r="L971" s="2"/>
      <c r="M971" s="2" t="e">
        <v>#N/A</v>
      </c>
      <c r="N971" s="2" t="e">
        <v>#N/A</v>
      </c>
      <c r="O971" s="2" t="e">
        <v>#N/A</v>
      </c>
      <c r="P971" s="2" t="e">
        <v>#N/A</v>
      </c>
      <c r="Q971" s="2" t="e">
        <v>#N/A</v>
      </c>
    </row>
    <row r="972" customFormat="false" ht="15" hidden="false" customHeight="false" outlineLevel="0" collapsed="false">
      <c r="A972" s="2"/>
      <c r="B972" s="2"/>
      <c r="C972" s="2"/>
      <c r="D972" s="2"/>
      <c r="E972" s="2"/>
      <c r="F972" s="2"/>
      <c r="G972" s="2" t="s">
        <v>1691</v>
      </c>
      <c r="H972" s="2"/>
      <c r="I972" s="2"/>
      <c r="J972" s="2"/>
      <c r="K972" s="2"/>
      <c r="L972" s="2"/>
      <c r="M972" s="2" t="e">
        <v>#N/A</v>
      </c>
      <c r="N972" s="2" t="e">
        <v>#N/A</v>
      </c>
      <c r="O972" s="2" t="e">
        <v>#N/A</v>
      </c>
      <c r="P972" s="2" t="e">
        <v>#N/A</v>
      </c>
      <c r="Q972" s="2" t="e">
        <v>#N/A</v>
      </c>
    </row>
    <row r="973" customFormat="false" ht="15" hidden="false" customHeight="false" outlineLevel="0" collapsed="false">
      <c r="A973" s="2"/>
      <c r="B973" s="2"/>
      <c r="C973" s="2"/>
      <c r="D973" s="2"/>
      <c r="E973" s="2"/>
      <c r="F973" s="2"/>
      <c r="G973" s="2" t="s">
        <v>1692</v>
      </c>
      <c r="H973" s="2"/>
      <c r="I973" s="2"/>
      <c r="J973" s="2"/>
      <c r="K973" s="2"/>
      <c r="L973" s="2"/>
      <c r="M973" s="2" t="e">
        <v>#N/A</v>
      </c>
      <c r="N973" s="2" t="e">
        <v>#N/A</v>
      </c>
      <c r="O973" s="2" t="e">
        <v>#N/A</v>
      </c>
      <c r="P973" s="2" t="e">
        <v>#N/A</v>
      </c>
      <c r="Q973" s="2" t="e">
        <v>#N/A</v>
      </c>
    </row>
    <row r="974" customFormat="false" ht="15" hidden="false" customHeight="false" outlineLevel="0" collapsed="false">
      <c r="A974" s="2"/>
      <c r="B974" s="2"/>
      <c r="C974" s="2"/>
      <c r="D974" s="2"/>
      <c r="E974" s="2"/>
      <c r="F974" s="2"/>
      <c r="G974" s="2" t="s">
        <v>1693</v>
      </c>
      <c r="H974" s="2"/>
      <c r="I974" s="2"/>
      <c r="J974" s="2"/>
      <c r="K974" s="2"/>
      <c r="L974" s="2"/>
      <c r="M974" s="2" t="e">
        <v>#N/A</v>
      </c>
      <c r="N974" s="2" t="e">
        <v>#N/A</v>
      </c>
      <c r="O974" s="2" t="e">
        <v>#N/A</v>
      </c>
      <c r="P974" s="2" t="e">
        <v>#N/A</v>
      </c>
      <c r="Q974" s="2" t="e">
        <v>#N/A</v>
      </c>
    </row>
    <row r="975" customFormat="false" ht="15" hidden="false" customHeight="false" outlineLevel="0" collapsed="false">
      <c r="A975" s="2"/>
      <c r="B975" s="2"/>
      <c r="C975" s="2"/>
      <c r="D975" s="2"/>
      <c r="E975" s="2"/>
      <c r="F975" s="2"/>
      <c r="G975" s="2" t="s">
        <v>1694</v>
      </c>
      <c r="H975" s="2"/>
      <c r="I975" s="2"/>
      <c r="J975" s="2"/>
      <c r="K975" s="2"/>
      <c r="L975" s="2"/>
      <c r="M975" s="2" t="e">
        <v>#N/A</v>
      </c>
      <c r="N975" s="2" t="e">
        <v>#N/A</v>
      </c>
      <c r="O975" s="2" t="e">
        <v>#N/A</v>
      </c>
      <c r="P975" s="2" t="e">
        <v>#N/A</v>
      </c>
      <c r="Q975" s="2" t="e">
        <v>#N/A</v>
      </c>
    </row>
    <row r="976" customFormat="false" ht="15" hidden="false" customHeight="false" outlineLevel="0" collapsed="false">
      <c r="A976" s="2"/>
      <c r="B976" s="2"/>
      <c r="C976" s="2"/>
      <c r="D976" s="2"/>
      <c r="E976" s="2"/>
      <c r="F976" s="2"/>
      <c r="G976" s="2" t="s">
        <v>1695</v>
      </c>
      <c r="H976" s="2"/>
      <c r="I976" s="2"/>
      <c r="J976" s="2"/>
      <c r="K976" s="2"/>
      <c r="L976" s="2"/>
      <c r="M976" s="2" t="e">
        <v>#N/A</v>
      </c>
      <c r="N976" s="2" t="e">
        <v>#N/A</v>
      </c>
      <c r="O976" s="2" t="e">
        <v>#N/A</v>
      </c>
      <c r="P976" s="2" t="e">
        <v>#N/A</v>
      </c>
      <c r="Q976" s="2" t="e">
        <v>#N/A</v>
      </c>
    </row>
    <row r="977" customFormat="false" ht="15" hidden="false" customHeight="false" outlineLevel="0" collapsed="false">
      <c r="A977" s="2"/>
      <c r="B977" s="2"/>
      <c r="C977" s="2"/>
      <c r="D977" s="2"/>
      <c r="E977" s="2"/>
      <c r="F977" s="2"/>
      <c r="G977" s="2" t="s">
        <v>1696</v>
      </c>
      <c r="H977" s="2"/>
      <c r="I977" s="2"/>
      <c r="J977" s="2"/>
      <c r="K977" s="2"/>
      <c r="L977" s="2"/>
      <c r="M977" s="2" t="e">
        <v>#N/A</v>
      </c>
      <c r="N977" s="2" t="e">
        <v>#N/A</v>
      </c>
      <c r="O977" s="2" t="e">
        <v>#N/A</v>
      </c>
      <c r="P977" s="2" t="e">
        <v>#N/A</v>
      </c>
      <c r="Q977" s="2" t="e">
        <v>#N/A</v>
      </c>
    </row>
    <row r="978" customFormat="false" ht="15" hidden="false" customHeight="false" outlineLevel="0" collapsed="false">
      <c r="A978" s="2"/>
      <c r="B978" s="2"/>
      <c r="C978" s="2"/>
      <c r="D978" s="2"/>
      <c r="E978" s="2"/>
      <c r="F978" s="2"/>
      <c r="G978" s="2" t="s">
        <v>1697</v>
      </c>
      <c r="H978" s="2"/>
      <c r="I978" s="2"/>
      <c r="J978" s="2"/>
      <c r="K978" s="2"/>
      <c r="L978" s="2"/>
      <c r="M978" s="2" t="e">
        <v>#N/A</v>
      </c>
      <c r="N978" s="2" t="e">
        <v>#N/A</v>
      </c>
      <c r="O978" s="2" t="e">
        <v>#N/A</v>
      </c>
      <c r="P978" s="2" t="e">
        <v>#N/A</v>
      </c>
      <c r="Q978" s="2" t="e">
        <v>#N/A</v>
      </c>
    </row>
    <row r="979" customFormat="false" ht="15" hidden="false" customHeight="false" outlineLevel="0" collapsed="false">
      <c r="A979" s="2"/>
      <c r="B979" s="2"/>
      <c r="C979" s="2"/>
      <c r="D979" s="2"/>
      <c r="E979" s="2"/>
      <c r="F979" s="2"/>
      <c r="G979" s="2" t="s">
        <v>1698</v>
      </c>
      <c r="H979" s="2"/>
      <c r="I979" s="2"/>
      <c r="J979" s="2"/>
      <c r="K979" s="2"/>
      <c r="L979" s="2"/>
      <c r="M979" s="2" t="e">
        <v>#N/A</v>
      </c>
      <c r="N979" s="2" t="e">
        <v>#N/A</v>
      </c>
      <c r="O979" s="2" t="e">
        <v>#N/A</v>
      </c>
      <c r="P979" s="2" t="e">
        <v>#N/A</v>
      </c>
      <c r="Q979" s="2" t="e">
        <v>#N/A</v>
      </c>
    </row>
    <row r="980" customFormat="false" ht="15" hidden="false" customHeight="false" outlineLevel="0" collapsed="false">
      <c r="A980" s="2"/>
      <c r="B980" s="2"/>
      <c r="C980" s="2"/>
      <c r="D980" s="2"/>
      <c r="E980" s="2"/>
      <c r="F980" s="2"/>
      <c r="G980" s="2" t="s">
        <v>1699</v>
      </c>
      <c r="H980" s="2"/>
      <c r="I980" s="2"/>
      <c r="J980" s="2"/>
      <c r="K980" s="2"/>
      <c r="L980" s="2"/>
      <c r="M980" s="2" t="e">
        <v>#N/A</v>
      </c>
      <c r="N980" s="2" t="e">
        <v>#N/A</v>
      </c>
      <c r="O980" s="2" t="e">
        <v>#N/A</v>
      </c>
      <c r="P980" s="2" t="e">
        <v>#N/A</v>
      </c>
      <c r="Q980" s="2" t="e">
        <v>#N/A</v>
      </c>
    </row>
    <row r="981" customFormat="false" ht="15" hidden="false" customHeight="false" outlineLevel="0" collapsed="false">
      <c r="A981" s="2"/>
      <c r="B981" s="2"/>
      <c r="C981" s="2"/>
      <c r="D981" s="2"/>
      <c r="E981" s="2"/>
      <c r="F981" s="2"/>
      <c r="G981" s="2" t="s">
        <v>1700</v>
      </c>
      <c r="H981" s="2"/>
      <c r="I981" s="2"/>
      <c r="J981" s="2"/>
      <c r="K981" s="2"/>
      <c r="L981" s="2"/>
      <c r="M981" s="2" t="e">
        <v>#N/A</v>
      </c>
      <c r="N981" s="2" t="e">
        <v>#N/A</v>
      </c>
      <c r="O981" s="2" t="e">
        <v>#N/A</v>
      </c>
      <c r="P981" s="2" t="e">
        <v>#N/A</v>
      </c>
      <c r="Q981" s="2" t="e">
        <v>#N/A</v>
      </c>
    </row>
    <row r="982" customFormat="false" ht="15" hidden="false" customHeight="false" outlineLevel="0" collapsed="false">
      <c r="A982" s="2"/>
      <c r="B982" s="2"/>
      <c r="C982" s="2"/>
      <c r="D982" s="2"/>
      <c r="E982" s="2"/>
      <c r="F982" s="2"/>
      <c r="G982" s="2" t="s">
        <v>1701</v>
      </c>
      <c r="H982" s="2"/>
      <c r="I982" s="2"/>
      <c r="J982" s="2"/>
      <c r="K982" s="2"/>
      <c r="L982" s="2"/>
      <c r="M982" s="2" t="e">
        <v>#N/A</v>
      </c>
      <c r="N982" s="2" t="e">
        <v>#N/A</v>
      </c>
      <c r="O982" s="2" t="e">
        <v>#N/A</v>
      </c>
      <c r="P982" s="2" t="e">
        <v>#N/A</v>
      </c>
      <c r="Q982" s="2" t="e">
        <v>#N/A</v>
      </c>
    </row>
    <row r="983" customFormat="false" ht="15" hidden="false" customHeight="false" outlineLevel="0" collapsed="false">
      <c r="A983" s="2"/>
      <c r="B983" s="2"/>
      <c r="C983" s="2"/>
      <c r="D983" s="2"/>
      <c r="E983" s="2"/>
      <c r="F983" s="2"/>
      <c r="G983" s="2" t="s">
        <v>1702</v>
      </c>
      <c r="H983" s="2"/>
      <c r="I983" s="2"/>
      <c r="J983" s="2"/>
      <c r="K983" s="2"/>
      <c r="L983" s="2"/>
      <c r="M983" s="2" t="e">
        <v>#N/A</v>
      </c>
      <c r="N983" s="2" t="e">
        <v>#N/A</v>
      </c>
      <c r="O983" s="2" t="e">
        <v>#N/A</v>
      </c>
      <c r="P983" s="2" t="e">
        <v>#N/A</v>
      </c>
      <c r="Q983" s="2" t="e">
        <v>#N/A</v>
      </c>
    </row>
    <row r="984" customFormat="false" ht="15" hidden="false" customHeight="false" outlineLevel="0" collapsed="false">
      <c r="A984" s="2"/>
      <c r="B984" s="2"/>
      <c r="C984" s="2"/>
      <c r="D984" s="2"/>
      <c r="E984" s="2"/>
      <c r="F984" s="2"/>
      <c r="G984" s="2" t="s">
        <v>1703</v>
      </c>
      <c r="H984" s="2"/>
      <c r="I984" s="2"/>
      <c r="J984" s="2"/>
      <c r="K984" s="2"/>
      <c r="L984" s="2"/>
      <c r="M984" s="2" t="e">
        <v>#N/A</v>
      </c>
      <c r="N984" s="2" t="e">
        <v>#N/A</v>
      </c>
      <c r="O984" s="2" t="e">
        <v>#N/A</v>
      </c>
      <c r="P984" s="2" t="e">
        <v>#N/A</v>
      </c>
      <c r="Q984" s="2" t="e">
        <v>#N/A</v>
      </c>
    </row>
    <row r="985" customFormat="false" ht="15" hidden="false" customHeight="false" outlineLevel="0" collapsed="false">
      <c r="A985" s="2"/>
      <c r="B985" s="2"/>
      <c r="C985" s="2"/>
      <c r="D985" s="2"/>
      <c r="E985" s="2"/>
      <c r="F985" s="2"/>
      <c r="G985" s="2" t="s">
        <v>1704</v>
      </c>
      <c r="H985" s="2"/>
      <c r="I985" s="2"/>
      <c r="J985" s="2"/>
      <c r="K985" s="2"/>
      <c r="L985" s="2"/>
      <c r="M985" s="2" t="e">
        <v>#N/A</v>
      </c>
      <c r="N985" s="2" t="e">
        <v>#N/A</v>
      </c>
      <c r="O985" s="2" t="e">
        <v>#N/A</v>
      </c>
      <c r="P985" s="2" t="e">
        <v>#N/A</v>
      </c>
      <c r="Q985" s="2" t="e">
        <v>#N/A</v>
      </c>
    </row>
    <row r="986" customFormat="false" ht="15" hidden="false" customHeight="false" outlineLevel="0" collapsed="false">
      <c r="A986" s="2"/>
      <c r="B986" s="2"/>
      <c r="C986" s="2"/>
      <c r="D986" s="2"/>
      <c r="E986" s="2"/>
      <c r="F986" s="2"/>
      <c r="G986" s="2" t="s">
        <v>1705</v>
      </c>
      <c r="H986" s="2"/>
      <c r="I986" s="2"/>
      <c r="J986" s="2"/>
      <c r="K986" s="2"/>
      <c r="L986" s="2"/>
      <c r="M986" s="2" t="e">
        <v>#N/A</v>
      </c>
      <c r="N986" s="2" t="e">
        <v>#N/A</v>
      </c>
      <c r="O986" s="2" t="e">
        <v>#N/A</v>
      </c>
      <c r="P986" s="2" t="e">
        <v>#N/A</v>
      </c>
      <c r="Q986" s="2" t="e">
        <v>#N/A</v>
      </c>
    </row>
    <row r="987" customFormat="false" ht="15" hidden="false" customHeight="false" outlineLevel="0" collapsed="false">
      <c r="A987" s="2"/>
      <c r="B987" s="2"/>
      <c r="C987" s="2"/>
      <c r="D987" s="2"/>
      <c r="E987" s="2"/>
      <c r="F987" s="2"/>
      <c r="G987" s="2" t="s">
        <v>1706</v>
      </c>
      <c r="H987" s="2"/>
      <c r="I987" s="2"/>
      <c r="J987" s="2"/>
      <c r="K987" s="2"/>
      <c r="L987" s="2"/>
      <c r="M987" s="2" t="e">
        <v>#N/A</v>
      </c>
      <c r="N987" s="2" t="e">
        <v>#N/A</v>
      </c>
      <c r="O987" s="2" t="e">
        <v>#N/A</v>
      </c>
      <c r="P987" s="2" t="e">
        <v>#N/A</v>
      </c>
      <c r="Q987" s="2" t="e">
        <v>#N/A</v>
      </c>
    </row>
    <row r="988" customFormat="false" ht="15" hidden="false" customHeight="false" outlineLevel="0" collapsed="false">
      <c r="A988" s="2"/>
      <c r="B988" s="2"/>
      <c r="C988" s="2"/>
      <c r="D988" s="2"/>
      <c r="E988" s="2"/>
      <c r="F988" s="2"/>
      <c r="G988" s="2" t="s">
        <v>1707</v>
      </c>
      <c r="H988" s="2"/>
      <c r="I988" s="2"/>
      <c r="J988" s="2"/>
      <c r="K988" s="2"/>
      <c r="L988" s="2"/>
      <c r="M988" s="2" t="e">
        <v>#N/A</v>
      </c>
      <c r="N988" s="2" t="e">
        <v>#N/A</v>
      </c>
      <c r="O988" s="2" t="e">
        <v>#N/A</v>
      </c>
      <c r="P988" s="2" t="e">
        <v>#N/A</v>
      </c>
      <c r="Q988" s="2" t="e">
        <v>#N/A</v>
      </c>
    </row>
    <row r="989" customFormat="false" ht="15" hidden="false" customHeight="false" outlineLevel="0" collapsed="false">
      <c r="A989" s="2"/>
      <c r="B989" s="2"/>
      <c r="C989" s="2"/>
      <c r="D989" s="2"/>
      <c r="E989" s="2"/>
      <c r="F989" s="2"/>
      <c r="G989" s="2" t="s">
        <v>1708</v>
      </c>
      <c r="H989" s="2"/>
      <c r="I989" s="2"/>
      <c r="J989" s="2"/>
      <c r="K989" s="2"/>
      <c r="L989" s="2"/>
      <c r="M989" s="2" t="e">
        <v>#N/A</v>
      </c>
      <c r="N989" s="2" t="e">
        <v>#N/A</v>
      </c>
      <c r="O989" s="2" t="e">
        <v>#N/A</v>
      </c>
      <c r="P989" s="2" t="e">
        <v>#N/A</v>
      </c>
      <c r="Q989" s="2" t="e">
        <v>#N/A</v>
      </c>
    </row>
    <row r="990" customFormat="false" ht="15" hidden="false" customHeight="false" outlineLevel="0" collapsed="false">
      <c r="A990" s="2"/>
      <c r="B990" s="2"/>
      <c r="C990" s="2"/>
      <c r="D990" s="2"/>
      <c r="E990" s="2"/>
      <c r="F990" s="2"/>
      <c r="G990" s="2" t="s">
        <v>1709</v>
      </c>
      <c r="H990" s="2"/>
      <c r="I990" s="2"/>
      <c r="J990" s="2"/>
      <c r="K990" s="2"/>
      <c r="L990" s="2"/>
      <c r="M990" s="2" t="e">
        <v>#N/A</v>
      </c>
      <c r="N990" s="2" t="e">
        <v>#N/A</v>
      </c>
      <c r="O990" s="2" t="e">
        <v>#N/A</v>
      </c>
      <c r="P990" s="2" t="e">
        <v>#N/A</v>
      </c>
      <c r="Q990" s="2" t="e">
        <v>#N/A</v>
      </c>
    </row>
    <row r="991" customFormat="false" ht="15" hidden="false" customHeight="false" outlineLevel="0" collapsed="false">
      <c r="A991" s="2"/>
      <c r="B991" s="2"/>
      <c r="C991" s="2"/>
      <c r="D991" s="2"/>
      <c r="E991" s="2"/>
      <c r="F991" s="2"/>
      <c r="G991" s="2" t="s">
        <v>1710</v>
      </c>
      <c r="H991" s="2"/>
      <c r="I991" s="2"/>
      <c r="J991" s="2"/>
      <c r="K991" s="2"/>
      <c r="L991" s="2"/>
      <c r="M991" s="2" t="e">
        <v>#N/A</v>
      </c>
      <c r="N991" s="2" t="e">
        <v>#N/A</v>
      </c>
      <c r="O991" s="2" t="e">
        <v>#N/A</v>
      </c>
      <c r="P991" s="2" t="e">
        <v>#N/A</v>
      </c>
      <c r="Q991" s="2" t="e">
        <v>#N/A</v>
      </c>
    </row>
    <row r="992" customFormat="false" ht="15" hidden="false" customHeight="false" outlineLevel="0" collapsed="false">
      <c r="A992" s="2"/>
      <c r="B992" s="2"/>
      <c r="C992" s="2"/>
      <c r="D992" s="2"/>
      <c r="E992" s="2"/>
      <c r="F992" s="2"/>
      <c r="G992" s="2" t="s">
        <v>1711</v>
      </c>
      <c r="H992" s="2"/>
      <c r="I992" s="2"/>
      <c r="J992" s="2"/>
      <c r="K992" s="2"/>
      <c r="L992" s="2"/>
      <c r="M992" s="2" t="e">
        <v>#N/A</v>
      </c>
      <c r="N992" s="2" t="e">
        <v>#N/A</v>
      </c>
      <c r="O992" s="2" t="e">
        <v>#N/A</v>
      </c>
      <c r="P992" s="2" t="e">
        <v>#N/A</v>
      </c>
      <c r="Q992" s="2" t="e">
        <v>#N/A</v>
      </c>
    </row>
    <row r="993" customFormat="false" ht="15" hidden="false" customHeight="false" outlineLevel="0" collapsed="false">
      <c r="A993" s="2"/>
      <c r="B993" s="2"/>
      <c r="C993" s="2"/>
      <c r="D993" s="2"/>
      <c r="E993" s="2"/>
      <c r="F993" s="2"/>
      <c r="G993" s="2" t="s">
        <v>1712</v>
      </c>
      <c r="H993" s="2"/>
      <c r="I993" s="2"/>
      <c r="J993" s="2"/>
      <c r="K993" s="2"/>
      <c r="L993" s="2"/>
      <c r="M993" s="2" t="e">
        <v>#N/A</v>
      </c>
      <c r="N993" s="2" t="e">
        <v>#N/A</v>
      </c>
      <c r="O993" s="2" t="e">
        <v>#N/A</v>
      </c>
      <c r="P993" s="2" t="e">
        <v>#N/A</v>
      </c>
      <c r="Q993" s="2" t="e">
        <v>#N/A</v>
      </c>
    </row>
    <row r="994" customFormat="false" ht="15" hidden="false" customHeight="false" outlineLevel="0" collapsed="false">
      <c r="A994" s="2"/>
      <c r="B994" s="2"/>
      <c r="C994" s="2"/>
      <c r="D994" s="2"/>
      <c r="E994" s="2"/>
      <c r="F994" s="2"/>
      <c r="G994" s="2" t="s">
        <v>1713</v>
      </c>
      <c r="H994" s="2"/>
      <c r="I994" s="2"/>
      <c r="J994" s="2"/>
      <c r="K994" s="2"/>
      <c r="L994" s="2"/>
      <c r="M994" s="2" t="e">
        <v>#N/A</v>
      </c>
      <c r="N994" s="2" t="e">
        <v>#N/A</v>
      </c>
      <c r="O994" s="2" t="e">
        <v>#N/A</v>
      </c>
      <c r="P994" s="2" t="e">
        <v>#N/A</v>
      </c>
      <c r="Q994" s="2" t="e">
        <v>#N/A</v>
      </c>
    </row>
    <row r="995" customFormat="false" ht="15" hidden="false" customHeight="false" outlineLevel="0" collapsed="false">
      <c r="A995" s="2"/>
      <c r="B995" s="2"/>
      <c r="C995" s="2"/>
      <c r="D995" s="2"/>
      <c r="E995" s="2"/>
      <c r="F995" s="2"/>
      <c r="G995" s="2" t="s">
        <v>1714</v>
      </c>
      <c r="H995" s="2"/>
      <c r="I995" s="2"/>
      <c r="J995" s="2"/>
      <c r="K995" s="2"/>
      <c r="L995" s="2"/>
      <c r="M995" s="2" t="e">
        <v>#N/A</v>
      </c>
      <c r="N995" s="2" t="e">
        <v>#N/A</v>
      </c>
      <c r="O995" s="2" t="e">
        <v>#N/A</v>
      </c>
      <c r="P995" s="2" t="e">
        <v>#N/A</v>
      </c>
      <c r="Q995" s="2" t="e">
        <v>#N/A</v>
      </c>
    </row>
    <row r="996" customFormat="false" ht="15" hidden="false" customHeight="false" outlineLevel="0" collapsed="false">
      <c r="A996" s="2"/>
      <c r="B996" s="2"/>
      <c r="C996" s="2"/>
      <c r="D996" s="2"/>
      <c r="E996" s="2"/>
      <c r="F996" s="2"/>
      <c r="G996" s="2" t="s">
        <v>1715</v>
      </c>
      <c r="H996" s="2"/>
      <c r="I996" s="2"/>
      <c r="J996" s="2"/>
      <c r="K996" s="2"/>
      <c r="L996" s="2"/>
      <c r="M996" s="2" t="e">
        <v>#N/A</v>
      </c>
      <c r="N996" s="2" t="e">
        <v>#N/A</v>
      </c>
      <c r="O996" s="2" t="e">
        <v>#N/A</v>
      </c>
      <c r="P996" s="2" t="e">
        <v>#N/A</v>
      </c>
      <c r="Q996" s="2" t="e">
        <v>#N/A</v>
      </c>
    </row>
    <row r="997" customFormat="false" ht="15" hidden="false" customHeight="false" outlineLevel="0" collapsed="false">
      <c r="A997" s="2"/>
      <c r="B997" s="2"/>
      <c r="C997" s="2"/>
      <c r="D997" s="2"/>
      <c r="E997" s="2"/>
      <c r="F997" s="2"/>
      <c r="G997" s="2" t="s">
        <v>1716</v>
      </c>
      <c r="H997" s="2"/>
      <c r="I997" s="2"/>
      <c r="J997" s="2"/>
      <c r="K997" s="2"/>
      <c r="L997" s="2"/>
      <c r="M997" s="2" t="e">
        <v>#N/A</v>
      </c>
      <c r="N997" s="2" t="e">
        <v>#N/A</v>
      </c>
      <c r="O997" s="2" t="e">
        <v>#N/A</v>
      </c>
      <c r="P997" s="2" t="e">
        <v>#N/A</v>
      </c>
      <c r="Q997" s="2" t="e">
        <v>#N/A</v>
      </c>
    </row>
    <row r="998" customFormat="false" ht="15" hidden="false" customHeight="false" outlineLevel="0" collapsed="false">
      <c r="A998" s="2"/>
      <c r="B998" s="2"/>
      <c r="C998" s="2"/>
      <c r="D998" s="2"/>
      <c r="E998" s="2"/>
      <c r="F998" s="2"/>
      <c r="G998" s="2" t="s">
        <v>1717</v>
      </c>
      <c r="H998" s="2"/>
      <c r="I998" s="2"/>
      <c r="J998" s="2"/>
      <c r="K998" s="2"/>
      <c r="L998" s="2"/>
      <c r="M998" s="2" t="e">
        <v>#N/A</v>
      </c>
      <c r="N998" s="2" t="e">
        <v>#N/A</v>
      </c>
      <c r="O998" s="2" t="e">
        <v>#N/A</v>
      </c>
      <c r="P998" s="2" t="e">
        <v>#N/A</v>
      </c>
      <c r="Q998" s="2" t="e">
        <v>#N/A</v>
      </c>
    </row>
    <row r="999" customFormat="false" ht="15" hidden="false" customHeight="false" outlineLevel="0" collapsed="false">
      <c r="A999" s="2"/>
      <c r="B999" s="2"/>
      <c r="C999" s="2"/>
      <c r="D999" s="2"/>
      <c r="E999" s="2"/>
      <c r="F999" s="2"/>
      <c r="G999" s="2" t="s">
        <v>1718</v>
      </c>
      <c r="H999" s="2"/>
      <c r="I999" s="2"/>
      <c r="J999" s="2"/>
      <c r="K999" s="2"/>
      <c r="L999" s="2"/>
      <c r="M999" s="2" t="e">
        <v>#N/A</v>
      </c>
      <c r="N999" s="2" t="e">
        <v>#N/A</v>
      </c>
      <c r="O999" s="2" t="e">
        <v>#N/A</v>
      </c>
      <c r="P999" s="2" t="e">
        <v>#N/A</v>
      </c>
      <c r="Q999" s="2" t="e">
        <v>#N/A</v>
      </c>
    </row>
    <row r="1000" customFormat="false" ht="15" hidden="false" customHeight="false" outlineLevel="0" collapsed="false">
      <c r="A1000" s="2"/>
      <c r="B1000" s="2"/>
      <c r="C1000" s="2"/>
      <c r="D1000" s="2"/>
      <c r="E1000" s="2"/>
      <c r="F1000" s="2"/>
      <c r="G1000" s="2" t="s">
        <v>1719</v>
      </c>
      <c r="H1000" s="2"/>
      <c r="I1000" s="2"/>
      <c r="J1000" s="2"/>
      <c r="K1000" s="2"/>
      <c r="L1000" s="2"/>
      <c r="M1000" s="2" t="e">
        <v>#N/A</v>
      </c>
      <c r="N1000" s="2" t="e">
        <v>#N/A</v>
      </c>
      <c r="O1000" s="2" t="e">
        <v>#N/A</v>
      </c>
      <c r="P1000" s="2" t="e">
        <v>#N/A</v>
      </c>
      <c r="Q1000" s="2" t="e">
        <v>#N/A</v>
      </c>
    </row>
    <row r="1001" customFormat="false" ht="15" hidden="false" customHeight="false" outlineLevel="0" collapsed="false">
      <c r="A1001" s="2"/>
      <c r="B1001" s="2"/>
      <c r="C1001" s="2"/>
      <c r="D1001" s="2"/>
      <c r="E1001" s="2"/>
      <c r="F1001" s="2"/>
      <c r="G1001" s="2" t="s">
        <v>1720</v>
      </c>
      <c r="H1001" s="2"/>
      <c r="I1001" s="2"/>
      <c r="J1001" s="2"/>
      <c r="K1001" s="2"/>
      <c r="L1001" s="2"/>
      <c r="M1001" s="2" t="e">
        <v>#N/A</v>
      </c>
      <c r="N1001" s="2" t="e">
        <v>#N/A</v>
      </c>
      <c r="O1001" s="2" t="e">
        <v>#N/A</v>
      </c>
      <c r="P1001" s="2" t="e">
        <v>#N/A</v>
      </c>
      <c r="Q1001" s="2" t="e">
        <v>#N/A</v>
      </c>
    </row>
    <row r="1002" customFormat="false" ht="15" hidden="false" customHeight="false" outlineLevel="0" collapsed="false">
      <c r="A1002" s="2"/>
      <c r="B1002" s="2"/>
      <c r="C1002" s="2"/>
      <c r="D1002" s="2"/>
      <c r="E1002" s="2"/>
      <c r="F1002" s="2"/>
      <c r="G1002" s="2" t="s">
        <v>1721</v>
      </c>
      <c r="H1002" s="2"/>
      <c r="I1002" s="2"/>
      <c r="J1002" s="2"/>
      <c r="K1002" s="2"/>
      <c r="L1002" s="2"/>
      <c r="M1002" s="2" t="e">
        <v>#N/A</v>
      </c>
      <c r="N1002" s="2" t="e">
        <v>#N/A</v>
      </c>
      <c r="O1002" s="2" t="e">
        <v>#N/A</v>
      </c>
      <c r="P1002" s="2" t="e">
        <v>#N/A</v>
      </c>
      <c r="Q1002" s="2" t="e">
        <v>#N/A</v>
      </c>
    </row>
    <row r="1003" customFormat="false" ht="15" hidden="false" customHeight="false" outlineLevel="0" collapsed="false">
      <c r="A1003" s="2"/>
      <c r="B1003" s="2"/>
      <c r="C1003" s="2"/>
      <c r="D1003" s="2"/>
      <c r="E1003" s="2"/>
      <c r="F1003" s="2"/>
      <c r="G1003" s="2" t="s">
        <v>1722</v>
      </c>
      <c r="H1003" s="2"/>
      <c r="I1003" s="2"/>
      <c r="J1003" s="2"/>
      <c r="K1003" s="2"/>
      <c r="L1003" s="2"/>
      <c r="M1003" s="2" t="e">
        <v>#N/A</v>
      </c>
      <c r="N1003" s="2" t="e">
        <v>#N/A</v>
      </c>
      <c r="O1003" s="2" t="e">
        <v>#N/A</v>
      </c>
      <c r="P1003" s="2" t="e">
        <v>#N/A</v>
      </c>
      <c r="Q1003" s="2" t="e">
        <v>#N/A</v>
      </c>
    </row>
    <row r="1004" customFormat="false" ht="15" hidden="false" customHeight="false" outlineLevel="0" collapsed="false">
      <c r="A1004" s="2"/>
      <c r="B1004" s="2"/>
      <c r="C1004" s="2"/>
      <c r="D1004" s="2"/>
      <c r="E1004" s="2"/>
      <c r="F1004" s="2"/>
      <c r="G1004" s="2" t="s">
        <v>1723</v>
      </c>
      <c r="H1004" s="2"/>
      <c r="I1004" s="2"/>
      <c r="J1004" s="2"/>
      <c r="K1004" s="2"/>
      <c r="L1004" s="2"/>
      <c r="M1004" s="2" t="e">
        <v>#N/A</v>
      </c>
      <c r="N1004" s="2" t="e">
        <v>#N/A</v>
      </c>
      <c r="O1004" s="2" t="e">
        <v>#N/A</v>
      </c>
      <c r="P1004" s="2" t="e">
        <v>#N/A</v>
      </c>
      <c r="Q1004" s="2" t="e">
        <v>#N/A</v>
      </c>
    </row>
    <row r="1005" customFormat="false" ht="15" hidden="false" customHeight="false" outlineLevel="0" collapsed="false">
      <c r="A1005" s="2"/>
      <c r="B1005" s="2"/>
      <c r="C1005" s="2"/>
      <c r="D1005" s="2"/>
      <c r="E1005" s="2"/>
      <c r="F1005" s="2"/>
      <c r="G1005" s="2" t="s">
        <v>1724</v>
      </c>
      <c r="H1005" s="2"/>
      <c r="I1005" s="2"/>
      <c r="J1005" s="2"/>
      <c r="K1005" s="2"/>
      <c r="L1005" s="2"/>
      <c r="M1005" s="2" t="e">
        <v>#N/A</v>
      </c>
      <c r="N1005" s="2" t="e">
        <v>#N/A</v>
      </c>
      <c r="O1005" s="2" t="e">
        <v>#N/A</v>
      </c>
      <c r="P1005" s="2" t="e">
        <v>#N/A</v>
      </c>
      <c r="Q1005" s="2" t="e">
        <v>#N/A</v>
      </c>
    </row>
    <row r="1006" customFormat="false" ht="15" hidden="false" customHeight="false" outlineLevel="0" collapsed="false">
      <c r="A1006" s="2"/>
      <c r="B1006" s="2"/>
      <c r="C1006" s="2"/>
      <c r="D1006" s="2"/>
      <c r="E1006" s="2"/>
      <c r="F1006" s="2"/>
      <c r="G1006" s="2" t="s">
        <v>1725</v>
      </c>
      <c r="H1006" s="2"/>
      <c r="I1006" s="2"/>
      <c r="J1006" s="2"/>
      <c r="K1006" s="2"/>
      <c r="L1006" s="2"/>
      <c r="M1006" s="2" t="e">
        <v>#N/A</v>
      </c>
      <c r="N1006" s="2" t="e">
        <v>#N/A</v>
      </c>
      <c r="O1006" s="2" t="e">
        <v>#N/A</v>
      </c>
      <c r="P1006" s="2" t="e">
        <v>#N/A</v>
      </c>
      <c r="Q1006" s="2" t="e">
        <v>#N/A</v>
      </c>
    </row>
    <row r="1007" customFormat="false" ht="15" hidden="false" customHeight="false" outlineLevel="0" collapsed="false">
      <c r="A1007" s="2"/>
      <c r="B1007" s="2"/>
      <c r="C1007" s="2"/>
      <c r="D1007" s="2"/>
      <c r="E1007" s="2"/>
      <c r="F1007" s="2"/>
      <c r="G1007" s="2" t="s">
        <v>1726</v>
      </c>
      <c r="H1007" s="2"/>
      <c r="I1007" s="2"/>
      <c r="J1007" s="2"/>
      <c r="K1007" s="2"/>
      <c r="L1007" s="2"/>
      <c r="M1007" s="2" t="e">
        <v>#N/A</v>
      </c>
      <c r="N1007" s="2" t="e">
        <v>#N/A</v>
      </c>
      <c r="O1007" s="2" t="e">
        <v>#N/A</v>
      </c>
      <c r="P1007" s="2" t="e">
        <v>#N/A</v>
      </c>
      <c r="Q1007" s="2" t="e">
        <v>#N/A</v>
      </c>
    </row>
    <row r="1008" customFormat="false" ht="15" hidden="false" customHeight="false" outlineLevel="0" collapsed="false">
      <c r="A1008" s="2"/>
      <c r="B1008" s="2"/>
      <c r="C1008" s="2"/>
      <c r="D1008" s="2"/>
      <c r="E1008" s="2"/>
      <c r="F1008" s="2"/>
      <c r="G1008" s="2" t="s">
        <v>1727</v>
      </c>
      <c r="H1008" s="2"/>
      <c r="I1008" s="2"/>
      <c r="J1008" s="2"/>
      <c r="K1008" s="2"/>
      <c r="L1008" s="2"/>
      <c r="M1008" s="2" t="e">
        <v>#N/A</v>
      </c>
      <c r="N1008" s="2" t="e">
        <v>#N/A</v>
      </c>
      <c r="O1008" s="2" t="e">
        <v>#N/A</v>
      </c>
      <c r="P1008" s="2" t="e">
        <v>#N/A</v>
      </c>
      <c r="Q1008" s="2" t="e">
        <v>#N/A</v>
      </c>
    </row>
    <row r="1009" customFormat="false" ht="15" hidden="false" customHeight="false" outlineLevel="0" collapsed="false">
      <c r="A1009" s="2"/>
      <c r="B1009" s="2"/>
      <c r="C1009" s="2"/>
      <c r="D1009" s="2"/>
      <c r="E1009" s="2"/>
      <c r="F1009" s="2"/>
      <c r="G1009" s="2" t="s">
        <v>1728</v>
      </c>
      <c r="H1009" s="2"/>
      <c r="I1009" s="2"/>
      <c r="J1009" s="2"/>
      <c r="K1009" s="2"/>
      <c r="L1009" s="2"/>
      <c r="M1009" s="2" t="e">
        <v>#N/A</v>
      </c>
      <c r="N1009" s="2" t="e">
        <v>#N/A</v>
      </c>
      <c r="O1009" s="2" t="e">
        <v>#N/A</v>
      </c>
      <c r="P1009" s="2" t="e">
        <v>#N/A</v>
      </c>
      <c r="Q1009" s="2" t="e">
        <v>#N/A</v>
      </c>
    </row>
    <row r="1010" customFormat="false" ht="15" hidden="false" customHeight="false" outlineLevel="0" collapsed="false">
      <c r="A1010" s="2"/>
      <c r="B1010" s="2"/>
      <c r="C1010" s="2"/>
      <c r="D1010" s="2"/>
      <c r="E1010" s="2"/>
      <c r="F1010" s="2"/>
      <c r="G1010" s="2" t="s">
        <v>1729</v>
      </c>
      <c r="H1010" s="2"/>
      <c r="I1010" s="2"/>
      <c r="J1010" s="2"/>
      <c r="K1010" s="2"/>
      <c r="L1010" s="2"/>
      <c r="M1010" s="2" t="e">
        <v>#N/A</v>
      </c>
      <c r="N1010" s="2" t="e">
        <v>#N/A</v>
      </c>
      <c r="O1010" s="2" t="e">
        <v>#N/A</v>
      </c>
      <c r="P1010" s="2" t="e">
        <v>#N/A</v>
      </c>
      <c r="Q1010" s="2" t="e">
        <v>#N/A</v>
      </c>
    </row>
    <row r="1011" customFormat="false" ht="15" hidden="false" customHeight="false" outlineLevel="0" collapsed="false">
      <c r="A1011" s="2"/>
      <c r="B1011" s="2"/>
      <c r="C1011" s="2"/>
      <c r="D1011" s="2"/>
      <c r="E1011" s="2"/>
      <c r="F1011" s="2"/>
      <c r="G1011" s="2" t="s">
        <v>1730</v>
      </c>
      <c r="H1011" s="2"/>
      <c r="I1011" s="2"/>
      <c r="J1011" s="2"/>
      <c r="K1011" s="2"/>
      <c r="L1011" s="2"/>
      <c r="M1011" s="2" t="e">
        <v>#N/A</v>
      </c>
      <c r="N1011" s="2" t="e">
        <v>#N/A</v>
      </c>
      <c r="O1011" s="2" t="e">
        <v>#N/A</v>
      </c>
      <c r="P1011" s="2" t="e">
        <v>#N/A</v>
      </c>
      <c r="Q1011" s="2" t="e">
        <v>#N/A</v>
      </c>
    </row>
    <row r="1012" customFormat="false" ht="15" hidden="false" customHeight="false" outlineLevel="0" collapsed="false">
      <c r="A1012" s="2"/>
      <c r="B1012" s="2"/>
      <c r="C1012" s="2"/>
      <c r="D1012" s="2"/>
      <c r="E1012" s="2"/>
      <c r="F1012" s="2"/>
      <c r="G1012" s="2" t="s">
        <v>1731</v>
      </c>
      <c r="H1012" s="2"/>
      <c r="I1012" s="2"/>
      <c r="J1012" s="2"/>
      <c r="K1012" s="2"/>
      <c r="L1012" s="2"/>
      <c r="M1012" s="2" t="e">
        <v>#N/A</v>
      </c>
      <c r="N1012" s="2" t="e">
        <v>#N/A</v>
      </c>
      <c r="O1012" s="2" t="e">
        <v>#N/A</v>
      </c>
      <c r="P1012" s="2" t="e">
        <v>#N/A</v>
      </c>
      <c r="Q1012" s="2" t="e">
        <v>#N/A</v>
      </c>
    </row>
    <row r="1013" customFormat="false" ht="15" hidden="false" customHeight="false" outlineLevel="0" collapsed="false">
      <c r="A1013" s="2"/>
      <c r="B1013" s="2"/>
      <c r="C1013" s="2"/>
      <c r="D1013" s="2"/>
      <c r="E1013" s="2"/>
      <c r="F1013" s="2"/>
      <c r="G1013" s="2" t="s">
        <v>1732</v>
      </c>
      <c r="H1013" s="2"/>
      <c r="I1013" s="2"/>
      <c r="J1013" s="2"/>
      <c r="K1013" s="2"/>
      <c r="L1013" s="2"/>
      <c r="M1013" s="2" t="e">
        <v>#N/A</v>
      </c>
      <c r="N1013" s="2" t="e">
        <v>#N/A</v>
      </c>
      <c r="O1013" s="2" t="e">
        <v>#N/A</v>
      </c>
      <c r="P1013" s="2" t="e">
        <v>#N/A</v>
      </c>
      <c r="Q1013" s="2" t="e">
        <v>#N/A</v>
      </c>
    </row>
    <row r="1014" customFormat="false" ht="15" hidden="false" customHeight="false" outlineLevel="0" collapsed="false">
      <c r="A1014" s="2"/>
      <c r="B1014" s="2"/>
      <c r="C1014" s="2"/>
      <c r="D1014" s="2"/>
      <c r="E1014" s="2"/>
      <c r="F1014" s="2"/>
      <c r="G1014" s="2" t="s">
        <v>1733</v>
      </c>
      <c r="H1014" s="2"/>
      <c r="I1014" s="2"/>
      <c r="J1014" s="2"/>
      <c r="K1014" s="2"/>
      <c r="L1014" s="2"/>
      <c r="M1014" s="2" t="e">
        <v>#N/A</v>
      </c>
      <c r="N1014" s="2" t="e">
        <v>#N/A</v>
      </c>
      <c r="O1014" s="2" t="e">
        <v>#N/A</v>
      </c>
      <c r="P1014" s="2" t="e">
        <v>#N/A</v>
      </c>
      <c r="Q1014" s="2" t="e">
        <v>#N/A</v>
      </c>
    </row>
    <row r="1015" customFormat="false" ht="15" hidden="false" customHeight="false" outlineLevel="0" collapsed="false">
      <c r="A1015" s="2"/>
      <c r="B1015" s="2"/>
      <c r="C1015" s="2"/>
      <c r="D1015" s="2"/>
      <c r="E1015" s="2"/>
      <c r="F1015" s="2"/>
      <c r="G1015" s="2" t="s">
        <v>1734</v>
      </c>
      <c r="H1015" s="2"/>
      <c r="I1015" s="2"/>
      <c r="J1015" s="2"/>
      <c r="K1015" s="2"/>
      <c r="L1015" s="2"/>
      <c r="M1015" s="2" t="e">
        <v>#N/A</v>
      </c>
      <c r="N1015" s="2" t="e">
        <v>#N/A</v>
      </c>
      <c r="O1015" s="2" t="e">
        <v>#N/A</v>
      </c>
      <c r="P1015" s="2" t="e">
        <v>#N/A</v>
      </c>
      <c r="Q1015" s="2" t="e">
        <v>#N/A</v>
      </c>
    </row>
    <row r="1016" customFormat="false" ht="15" hidden="false" customHeight="false" outlineLevel="0" collapsed="false">
      <c r="A1016" s="2"/>
      <c r="B1016" s="2"/>
      <c r="C1016" s="2"/>
      <c r="D1016" s="2"/>
      <c r="E1016" s="2"/>
      <c r="F1016" s="2"/>
      <c r="G1016" s="2" t="s">
        <v>1735</v>
      </c>
      <c r="H1016" s="2"/>
      <c r="I1016" s="2"/>
      <c r="J1016" s="2"/>
      <c r="K1016" s="2"/>
      <c r="L1016" s="2"/>
      <c r="M1016" s="2" t="e">
        <v>#N/A</v>
      </c>
      <c r="N1016" s="2" t="e">
        <v>#N/A</v>
      </c>
      <c r="O1016" s="2" t="e">
        <v>#N/A</v>
      </c>
      <c r="P1016" s="2" t="e">
        <v>#N/A</v>
      </c>
      <c r="Q1016" s="2" t="e">
        <v>#N/A</v>
      </c>
    </row>
    <row r="1017" customFormat="false" ht="15" hidden="false" customHeight="false" outlineLevel="0" collapsed="false">
      <c r="A1017" s="2"/>
      <c r="B1017" s="2"/>
      <c r="C1017" s="2"/>
      <c r="D1017" s="2"/>
      <c r="E1017" s="2"/>
      <c r="F1017" s="2"/>
      <c r="G1017" s="2" t="s">
        <v>1736</v>
      </c>
      <c r="H1017" s="2"/>
      <c r="I1017" s="2"/>
      <c r="J1017" s="2"/>
      <c r="K1017" s="2"/>
      <c r="L1017" s="2"/>
      <c r="M1017" s="2" t="e">
        <v>#N/A</v>
      </c>
      <c r="N1017" s="2" t="e">
        <v>#N/A</v>
      </c>
      <c r="O1017" s="2" t="e">
        <v>#N/A</v>
      </c>
      <c r="P1017" s="2" t="e">
        <v>#N/A</v>
      </c>
      <c r="Q1017" s="2" t="e">
        <v>#N/A</v>
      </c>
    </row>
    <row r="1018" customFormat="false" ht="15" hidden="false" customHeight="false" outlineLevel="0" collapsed="false">
      <c r="A1018" s="2"/>
      <c r="B1018" s="2"/>
      <c r="C1018" s="2"/>
      <c r="D1018" s="2"/>
      <c r="E1018" s="2"/>
      <c r="F1018" s="2"/>
      <c r="G1018" s="2" t="s">
        <v>1737</v>
      </c>
      <c r="H1018" s="2"/>
      <c r="I1018" s="2"/>
      <c r="J1018" s="2"/>
      <c r="K1018" s="2"/>
      <c r="L1018" s="2"/>
      <c r="M1018" s="2" t="e">
        <v>#N/A</v>
      </c>
      <c r="N1018" s="2" t="e">
        <v>#N/A</v>
      </c>
      <c r="O1018" s="2" t="e">
        <v>#N/A</v>
      </c>
      <c r="P1018" s="2" t="e">
        <v>#N/A</v>
      </c>
      <c r="Q1018" s="2" t="e">
        <v>#N/A</v>
      </c>
    </row>
    <row r="1019" customFormat="false" ht="15" hidden="false" customHeight="false" outlineLevel="0" collapsed="false">
      <c r="A1019" s="2"/>
      <c r="B1019" s="2"/>
      <c r="C1019" s="2"/>
      <c r="D1019" s="2"/>
      <c r="E1019" s="2"/>
      <c r="F1019" s="2"/>
      <c r="G1019" s="2" t="s">
        <v>1738</v>
      </c>
      <c r="H1019" s="2"/>
      <c r="I1019" s="2"/>
      <c r="J1019" s="2"/>
      <c r="K1019" s="2"/>
      <c r="L1019" s="2"/>
      <c r="M1019" s="2" t="e">
        <v>#N/A</v>
      </c>
      <c r="N1019" s="2" t="e">
        <v>#N/A</v>
      </c>
      <c r="O1019" s="2" t="e">
        <v>#N/A</v>
      </c>
      <c r="P1019" s="2" t="e">
        <v>#N/A</v>
      </c>
      <c r="Q1019" s="2" t="e">
        <v>#N/A</v>
      </c>
    </row>
    <row r="1020" customFormat="false" ht="15" hidden="false" customHeight="false" outlineLevel="0" collapsed="false">
      <c r="A1020" s="2"/>
      <c r="B1020" s="2"/>
      <c r="C1020" s="2"/>
      <c r="D1020" s="2"/>
      <c r="E1020" s="2"/>
      <c r="F1020" s="2"/>
      <c r="G1020" s="2" t="s">
        <v>1739</v>
      </c>
      <c r="H1020" s="2"/>
      <c r="I1020" s="2"/>
      <c r="J1020" s="2"/>
      <c r="K1020" s="2"/>
      <c r="L1020" s="2"/>
      <c r="M1020" s="2" t="e">
        <v>#N/A</v>
      </c>
      <c r="N1020" s="2" t="e">
        <v>#N/A</v>
      </c>
      <c r="O1020" s="2" t="e">
        <v>#N/A</v>
      </c>
      <c r="P1020" s="2" t="e">
        <v>#N/A</v>
      </c>
      <c r="Q1020" s="2" t="e">
        <v>#N/A</v>
      </c>
    </row>
    <row r="1021" customFormat="false" ht="15" hidden="false" customHeight="false" outlineLevel="0" collapsed="false">
      <c r="A1021" s="2"/>
      <c r="B1021" s="2"/>
      <c r="C1021" s="2"/>
      <c r="D1021" s="2"/>
      <c r="E1021" s="2"/>
      <c r="F1021" s="2"/>
      <c r="G1021" s="2" t="s">
        <v>1740</v>
      </c>
      <c r="H1021" s="2"/>
      <c r="I1021" s="2"/>
      <c r="J1021" s="2"/>
      <c r="K1021" s="2"/>
      <c r="L1021" s="2"/>
      <c r="M1021" s="2" t="e">
        <v>#N/A</v>
      </c>
      <c r="N1021" s="2" t="e">
        <v>#N/A</v>
      </c>
      <c r="O1021" s="2" t="e">
        <v>#N/A</v>
      </c>
      <c r="P1021" s="2" t="e">
        <v>#N/A</v>
      </c>
      <c r="Q1021" s="2" t="e">
        <v>#N/A</v>
      </c>
    </row>
    <row r="1022" customFormat="false" ht="15" hidden="false" customHeight="false" outlineLevel="0" collapsed="false">
      <c r="A1022" s="2"/>
      <c r="B1022" s="2"/>
      <c r="C1022" s="2"/>
      <c r="D1022" s="2"/>
      <c r="E1022" s="2"/>
      <c r="F1022" s="2"/>
      <c r="G1022" s="2" t="s">
        <v>1741</v>
      </c>
      <c r="H1022" s="2"/>
      <c r="I1022" s="2"/>
      <c r="J1022" s="2"/>
      <c r="K1022" s="2"/>
      <c r="L1022" s="2"/>
      <c r="M1022" s="2" t="e">
        <v>#N/A</v>
      </c>
      <c r="N1022" s="2" t="e">
        <v>#N/A</v>
      </c>
      <c r="O1022" s="2" t="e">
        <v>#N/A</v>
      </c>
      <c r="P1022" s="2" t="e">
        <v>#N/A</v>
      </c>
      <c r="Q1022" s="2" t="e">
        <v>#N/A</v>
      </c>
    </row>
    <row r="1023" customFormat="false" ht="15" hidden="false" customHeight="false" outlineLevel="0" collapsed="false">
      <c r="A1023" s="2"/>
      <c r="B1023" s="2"/>
      <c r="C1023" s="2"/>
      <c r="D1023" s="2"/>
      <c r="E1023" s="2"/>
      <c r="F1023" s="2"/>
      <c r="G1023" s="2" t="s">
        <v>1742</v>
      </c>
      <c r="H1023" s="2"/>
      <c r="I1023" s="2"/>
      <c r="J1023" s="2"/>
      <c r="K1023" s="2"/>
      <c r="L1023" s="2"/>
      <c r="M1023" s="2" t="e">
        <v>#N/A</v>
      </c>
      <c r="N1023" s="2" t="e">
        <v>#N/A</v>
      </c>
      <c r="O1023" s="2" t="e">
        <v>#N/A</v>
      </c>
      <c r="P1023" s="2" t="e">
        <v>#N/A</v>
      </c>
      <c r="Q1023" s="2" t="e">
        <v>#N/A</v>
      </c>
    </row>
    <row r="1024" customFormat="false" ht="15" hidden="false" customHeight="false" outlineLevel="0" collapsed="false">
      <c r="A1024" s="2"/>
      <c r="B1024" s="2"/>
      <c r="C1024" s="2"/>
      <c r="D1024" s="2"/>
      <c r="E1024" s="2"/>
      <c r="F1024" s="2"/>
      <c r="G1024" s="2" t="s">
        <v>1743</v>
      </c>
      <c r="H1024" s="2"/>
      <c r="I1024" s="2"/>
      <c r="J1024" s="2"/>
      <c r="K1024" s="2"/>
      <c r="L1024" s="2"/>
      <c r="M1024" s="2" t="e">
        <v>#N/A</v>
      </c>
      <c r="N1024" s="2" t="e">
        <v>#N/A</v>
      </c>
      <c r="O1024" s="2" t="e">
        <v>#N/A</v>
      </c>
      <c r="P1024" s="2" t="e">
        <v>#N/A</v>
      </c>
      <c r="Q1024" s="2" t="e">
        <v>#N/A</v>
      </c>
    </row>
    <row r="1025" customFormat="false" ht="15" hidden="false" customHeight="false" outlineLevel="0" collapsed="false">
      <c r="A1025" s="2"/>
      <c r="B1025" s="2"/>
      <c r="C1025" s="2"/>
      <c r="D1025" s="2"/>
      <c r="E1025" s="2"/>
      <c r="F1025" s="2"/>
      <c r="G1025" s="2" t="s">
        <v>1744</v>
      </c>
      <c r="H1025" s="2"/>
      <c r="I1025" s="2"/>
      <c r="J1025" s="2"/>
      <c r="K1025" s="2"/>
      <c r="L1025" s="2"/>
      <c r="M1025" s="2" t="e">
        <v>#N/A</v>
      </c>
      <c r="N1025" s="2" t="e">
        <v>#N/A</v>
      </c>
      <c r="O1025" s="2" t="e">
        <v>#N/A</v>
      </c>
      <c r="P1025" s="2" t="e">
        <v>#N/A</v>
      </c>
      <c r="Q1025" s="2" t="e">
        <v>#N/A</v>
      </c>
    </row>
    <row r="1026" customFormat="false" ht="15" hidden="false" customHeight="false" outlineLevel="0" collapsed="false">
      <c r="A1026" s="2"/>
      <c r="B1026" s="2"/>
      <c r="C1026" s="2"/>
      <c r="D1026" s="2"/>
      <c r="E1026" s="2"/>
      <c r="F1026" s="2"/>
      <c r="G1026" s="2" t="s">
        <v>1745</v>
      </c>
      <c r="H1026" s="2"/>
      <c r="I1026" s="2"/>
      <c r="J1026" s="2"/>
      <c r="K1026" s="2"/>
      <c r="L1026" s="2"/>
      <c r="M1026" s="2" t="e">
        <v>#N/A</v>
      </c>
      <c r="N1026" s="2" t="e">
        <v>#N/A</v>
      </c>
      <c r="O1026" s="2" t="e">
        <v>#N/A</v>
      </c>
      <c r="P1026" s="2" t="e">
        <v>#N/A</v>
      </c>
      <c r="Q1026" s="2" t="e">
        <v>#N/A</v>
      </c>
    </row>
    <row r="1027" customFormat="false" ht="15" hidden="false" customHeight="false" outlineLevel="0" collapsed="false">
      <c r="A1027" s="2"/>
      <c r="B1027" s="2"/>
      <c r="C1027" s="2"/>
      <c r="D1027" s="2"/>
      <c r="E1027" s="2"/>
      <c r="F1027" s="2"/>
      <c r="G1027" s="2" t="s">
        <v>1746</v>
      </c>
      <c r="H1027" s="2"/>
      <c r="I1027" s="2"/>
      <c r="J1027" s="2"/>
      <c r="K1027" s="2"/>
      <c r="L1027" s="2"/>
      <c r="M1027" s="2" t="e">
        <v>#N/A</v>
      </c>
      <c r="N1027" s="2" t="e">
        <v>#N/A</v>
      </c>
      <c r="O1027" s="2" t="e">
        <v>#N/A</v>
      </c>
      <c r="P1027" s="2" t="e">
        <v>#N/A</v>
      </c>
      <c r="Q1027" s="2" t="e">
        <v>#N/A</v>
      </c>
    </row>
    <row r="1028" customFormat="false" ht="15" hidden="false" customHeight="false" outlineLevel="0" collapsed="false">
      <c r="A1028" s="2"/>
      <c r="B1028" s="2"/>
      <c r="C1028" s="2"/>
      <c r="D1028" s="2"/>
      <c r="E1028" s="2"/>
      <c r="F1028" s="2"/>
      <c r="G1028" s="2" t="s">
        <v>1747</v>
      </c>
      <c r="H1028" s="2"/>
      <c r="I1028" s="2"/>
      <c r="J1028" s="2"/>
      <c r="K1028" s="2"/>
      <c r="L1028" s="2"/>
      <c r="M1028" s="2" t="e">
        <v>#N/A</v>
      </c>
      <c r="N1028" s="2" t="e">
        <v>#N/A</v>
      </c>
      <c r="O1028" s="2" t="e">
        <v>#N/A</v>
      </c>
      <c r="P1028" s="2" t="e">
        <v>#N/A</v>
      </c>
      <c r="Q1028" s="2" t="e">
        <v>#N/A</v>
      </c>
    </row>
    <row r="1029" customFormat="false" ht="15" hidden="false" customHeight="false" outlineLevel="0" collapsed="false">
      <c r="A1029" s="2"/>
      <c r="B1029" s="2"/>
      <c r="C1029" s="2"/>
      <c r="D1029" s="2"/>
      <c r="E1029" s="2"/>
      <c r="F1029" s="2"/>
      <c r="G1029" s="2" t="s">
        <v>1748</v>
      </c>
      <c r="H1029" s="2"/>
      <c r="I1029" s="2"/>
      <c r="J1029" s="2"/>
      <c r="K1029" s="2"/>
      <c r="L1029" s="2"/>
      <c r="M1029" s="2" t="e">
        <v>#N/A</v>
      </c>
      <c r="N1029" s="2" t="e">
        <v>#N/A</v>
      </c>
      <c r="O1029" s="2" t="e">
        <v>#N/A</v>
      </c>
      <c r="P1029" s="2" t="e">
        <v>#N/A</v>
      </c>
      <c r="Q1029" s="2" t="e">
        <v>#N/A</v>
      </c>
    </row>
    <row r="1030" customFormat="false" ht="15" hidden="false" customHeight="false" outlineLevel="0" collapsed="false">
      <c r="A1030" s="2"/>
      <c r="B1030" s="2"/>
      <c r="C1030" s="2"/>
      <c r="D1030" s="2"/>
      <c r="E1030" s="2"/>
      <c r="F1030" s="2"/>
      <c r="G1030" s="2" t="s">
        <v>1749</v>
      </c>
      <c r="H1030" s="2"/>
      <c r="I1030" s="2"/>
      <c r="J1030" s="2"/>
      <c r="K1030" s="2"/>
      <c r="L1030" s="2"/>
      <c r="M1030" s="2" t="e">
        <v>#N/A</v>
      </c>
      <c r="N1030" s="2" t="e">
        <v>#N/A</v>
      </c>
      <c r="O1030" s="2" t="e">
        <v>#N/A</v>
      </c>
      <c r="P1030" s="2" t="e">
        <v>#N/A</v>
      </c>
      <c r="Q1030" s="2" t="e">
        <v>#N/A</v>
      </c>
    </row>
    <row r="1031" customFormat="false" ht="15" hidden="false" customHeight="false" outlineLevel="0" collapsed="false">
      <c r="A1031" s="2"/>
      <c r="B1031" s="2"/>
      <c r="C1031" s="2"/>
      <c r="D1031" s="2"/>
      <c r="E1031" s="2"/>
      <c r="F1031" s="2"/>
      <c r="G1031" s="2" t="s">
        <v>1750</v>
      </c>
      <c r="H1031" s="2"/>
      <c r="I1031" s="2"/>
      <c r="J1031" s="2"/>
      <c r="K1031" s="2"/>
      <c r="L1031" s="2"/>
      <c r="M1031" s="2" t="e">
        <v>#N/A</v>
      </c>
      <c r="N1031" s="2" t="e">
        <v>#N/A</v>
      </c>
      <c r="O1031" s="2" t="e">
        <v>#N/A</v>
      </c>
      <c r="P1031" s="2" t="e">
        <v>#N/A</v>
      </c>
      <c r="Q1031" s="2" t="e">
        <v>#N/A</v>
      </c>
    </row>
    <row r="1032" customFormat="false" ht="15" hidden="false" customHeight="false" outlineLevel="0" collapsed="false">
      <c r="A1032" s="2"/>
      <c r="B1032" s="2"/>
      <c r="C1032" s="2"/>
      <c r="D1032" s="2"/>
      <c r="E1032" s="2"/>
      <c r="F1032" s="2"/>
      <c r="G1032" s="2" t="s">
        <v>1751</v>
      </c>
      <c r="H1032" s="2"/>
      <c r="I1032" s="2"/>
      <c r="J1032" s="2"/>
      <c r="K1032" s="2"/>
      <c r="L1032" s="2"/>
      <c r="M1032" s="2" t="e">
        <v>#N/A</v>
      </c>
      <c r="N1032" s="2" t="e">
        <v>#N/A</v>
      </c>
      <c r="O1032" s="2" t="e">
        <v>#N/A</v>
      </c>
      <c r="P1032" s="2" t="e">
        <v>#N/A</v>
      </c>
      <c r="Q1032" s="2" t="e">
        <v>#N/A</v>
      </c>
    </row>
    <row r="1033" customFormat="false" ht="15" hidden="false" customHeight="false" outlineLevel="0" collapsed="false">
      <c r="A1033" s="2"/>
      <c r="B1033" s="2"/>
      <c r="C1033" s="2"/>
      <c r="D1033" s="2"/>
      <c r="E1033" s="2"/>
      <c r="F1033" s="2"/>
      <c r="G1033" s="2" t="s">
        <v>1752</v>
      </c>
      <c r="H1033" s="2"/>
      <c r="I1033" s="2"/>
      <c r="J1033" s="2"/>
      <c r="K1033" s="2"/>
      <c r="L1033" s="2"/>
      <c r="M1033" s="2" t="e">
        <v>#N/A</v>
      </c>
      <c r="N1033" s="2" t="e">
        <v>#N/A</v>
      </c>
      <c r="O1033" s="2" t="e">
        <v>#N/A</v>
      </c>
      <c r="P1033" s="2" t="e">
        <v>#N/A</v>
      </c>
      <c r="Q1033" s="2" t="e">
        <v>#N/A</v>
      </c>
    </row>
    <row r="1034" customFormat="false" ht="15" hidden="false" customHeight="false" outlineLevel="0" collapsed="false">
      <c r="A1034" s="2"/>
      <c r="B1034" s="2"/>
      <c r="C1034" s="2"/>
      <c r="D1034" s="2"/>
      <c r="E1034" s="2"/>
      <c r="F1034" s="2"/>
      <c r="G1034" s="2" t="s">
        <v>1753</v>
      </c>
      <c r="H1034" s="2"/>
      <c r="I1034" s="2"/>
      <c r="J1034" s="2"/>
      <c r="K1034" s="2"/>
      <c r="L1034" s="2"/>
      <c r="M1034" s="2" t="e">
        <v>#N/A</v>
      </c>
      <c r="N1034" s="2" t="e">
        <v>#N/A</v>
      </c>
      <c r="O1034" s="2" t="e">
        <v>#N/A</v>
      </c>
      <c r="P1034" s="2" t="e">
        <v>#N/A</v>
      </c>
      <c r="Q1034" s="2" t="e">
        <v>#N/A</v>
      </c>
    </row>
    <row r="1035" customFormat="false" ht="15" hidden="false" customHeight="false" outlineLevel="0" collapsed="false">
      <c r="A1035" s="2"/>
      <c r="B1035" s="2"/>
      <c r="C1035" s="2"/>
      <c r="D1035" s="2"/>
      <c r="E1035" s="2"/>
      <c r="F1035" s="2"/>
      <c r="G1035" s="2" t="s">
        <v>1754</v>
      </c>
      <c r="H1035" s="2"/>
      <c r="I1035" s="2"/>
      <c r="J1035" s="2"/>
      <c r="K1035" s="2"/>
      <c r="L1035" s="2"/>
      <c r="M1035" s="2" t="e">
        <v>#N/A</v>
      </c>
      <c r="N1035" s="2" t="e">
        <v>#N/A</v>
      </c>
      <c r="O1035" s="2" t="e">
        <v>#N/A</v>
      </c>
      <c r="P1035" s="2" t="e">
        <v>#N/A</v>
      </c>
      <c r="Q1035" s="2" t="e">
        <v>#N/A</v>
      </c>
    </row>
    <row r="1036" customFormat="false" ht="15" hidden="false" customHeight="false" outlineLevel="0" collapsed="false">
      <c r="A1036" s="2"/>
      <c r="B1036" s="2"/>
      <c r="C1036" s="2"/>
      <c r="D1036" s="2"/>
      <c r="E1036" s="2"/>
      <c r="F1036" s="2"/>
      <c r="G1036" s="2" t="s">
        <v>1755</v>
      </c>
      <c r="H1036" s="2"/>
      <c r="I1036" s="2"/>
      <c r="J1036" s="2"/>
      <c r="K1036" s="2"/>
      <c r="L1036" s="2"/>
      <c r="M1036" s="2" t="e">
        <v>#N/A</v>
      </c>
      <c r="N1036" s="2" t="e">
        <v>#N/A</v>
      </c>
      <c r="O1036" s="2" t="e">
        <v>#N/A</v>
      </c>
      <c r="P1036" s="2" t="e">
        <v>#N/A</v>
      </c>
      <c r="Q1036" s="2" t="e">
        <v>#N/A</v>
      </c>
    </row>
    <row r="1037" customFormat="false" ht="15" hidden="false" customHeight="false" outlineLevel="0" collapsed="false">
      <c r="A1037" s="2"/>
      <c r="B1037" s="2"/>
      <c r="C1037" s="2"/>
      <c r="D1037" s="2"/>
      <c r="E1037" s="2"/>
      <c r="F1037" s="2"/>
      <c r="G1037" s="2" t="s">
        <v>1756</v>
      </c>
      <c r="H1037" s="2"/>
      <c r="I1037" s="2"/>
      <c r="J1037" s="2"/>
      <c r="K1037" s="2"/>
      <c r="L1037" s="2"/>
      <c r="M1037" s="2" t="e">
        <v>#N/A</v>
      </c>
      <c r="N1037" s="2" t="e">
        <v>#N/A</v>
      </c>
      <c r="O1037" s="2" t="e">
        <v>#N/A</v>
      </c>
      <c r="P1037" s="2" t="e">
        <v>#N/A</v>
      </c>
      <c r="Q1037" s="2" t="e">
        <v>#N/A</v>
      </c>
    </row>
    <row r="1038" customFormat="false" ht="15" hidden="false" customHeight="false" outlineLevel="0" collapsed="false">
      <c r="A1038" s="2"/>
      <c r="B1038" s="2"/>
      <c r="C1038" s="2"/>
      <c r="D1038" s="2"/>
      <c r="E1038" s="2"/>
      <c r="F1038" s="2"/>
      <c r="G1038" s="2" t="s">
        <v>1757</v>
      </c>
      <c r="H1038" s="2"/>
      <c r="I1038" s="2"/>
      <c r="J1038" s="2"/>
      <c r="K1038" s="2"/>
      <c r="L1038" s="2"/>
      <c r="M1038" s="2" t="e">
        <v>#N/A</v>
      </c>
      <c r="N1038" s="2" t="e">
        <v>#N/A</v>
      </c>
      <c r="O1038" s="2" t="e">
        <v>#N/A</v>
      </c>
      <c r="P1038" s="2" t="e">
        <v>#N/A</v>
      </c>
      <c r="Q1038" s="2" t="e">
        <v>#N/A</v>
      </c>
    </row>
    <row r="1039" customFormat="false" ht="15" hidden="false" customHeight="false" outlineLevel="0" collapsed="false">
      <c r="A1039" s="2"/>
      <c r="B1039" s="2"/>
      <c r="C1039" s="2"/>
      <c r="D1039" s="2"/>
      <c r="E1039" s="2"/>
      <c r="F1039" s="2"/>
      <c r="G1039" s="2" t="s">
        <v>1758</v>
      </c>
      <c r="H1039" s="2"/>
      <c r="I1039" s="2"/>
      <c r="J1039" s="2"/>
      <c r="K1039" s="2"/>
      <c r="L1039" s="2"/>
      <c r="M1039" s="2" t="e">
        <v>#N/A</v>
      </c>
      <c r="N1039" s="2" t="e">
        <v>#N/A</v>
      </c>
      <c r="O1039" s="2" t="e">
        <v>#N/A</v>
      </c>
      <c r="P1039" s="2" t="e">
        <v>#N/A</v>
      </c>
      <c r="Q1039" s="2" t="e">
        <v>#N/A</v>
      </c>
    </row>
    <row r="1040" customFormat="false" ht="15" hidden="false" customHeight="false" outlineLevel="0" collapsed="false">
      <c r="A1040" s="2"/>
      <c r="B1040" s="2"/>
      <c r="C1040" s="2"/>
      <c r="D1040" s="2"/>
      <c r="E1040" s="2"/>
      <c r="F1040" s="2"/>
      <c r="G1040" s="2" t="s">
        <v>1759</v>
      </c>
      <c r="H1040" s="2"/>
      <c r="I1040" s="2"/>
      <c r="J1040" s="2"/>
      <c r="K1040" s="2"/>
      <c r="L1040" s="2"/>
      <c r="M1040" s="2" t="e">
        <v>#N/A</v>
      </c>
      <c r="N1040" s="2" t="e">
        <v>#N/A</v>
      </c>
      <c r="O1040" s="2" t="e">
        <v>#N/A</v>
      </c>
      <c r="P1040" s="2" t="e">
        <v>#N/A</v>
      </c>
      <c r="Q1040" s="2" t="e">
        <v>#N/A</v>
      </c>
    </row>
    <row r="1041" customFormat="false" ht="15" hidden="false" customHeight="false" outlineLevel="0" collapsed="false">
      <c r="A1041" s="2"/>
      <c r="B1041" s="2"/>
      <c r="C1041" s="2"/>
      <c r="D1041" s="2"/>
      <c r="E1041" s="2"/>
      <c r="F1041" s="2"/>
      <c r="G1041" s="2" t="s">
        <v>1760</v>
      </c>
      <c r="H1041" s="2"/>
      <c r="I1041" s="2"/>
      <c r="J1041" s="2"/>
      <c r="K1041" s="2"/>
      <c r="L1041" s="2"/>
      <c r="M1041" s="2" t="e">
        <v>#N/A</v>
      </c>
      <c r="N1041" s="2" t="e">
        <v>#N/A</v>
      </c>
      <c r="O1041" s="2" t="e">
        <v>#N/A</v>
      </c>
      <c r="P1041" s="2" t="e">
        <v>#N/A</v>
      </c>
      <c r="Q1041" s="2" t="e">
        <v>#N/A</v>
      </c>
    </row>
    <row r="1042" customFormat="false" ht="15" hidden="false" customHeight="false" outlineLevel="0" collapsed="false">
      <c r="A1042" s="2"/>
      <c r="B1042" s="2"/>
      <c r="C1042" s="2"/>
      <c r="D1042" s="2"/>
      <c r="E1042" s="2"/>
      <c r="F1042" s="2"/>
      <c r="G1042" s="2" t="s">
        <v>1761</v>
      </c>
      <c r="H1042" s="2"/>
      <c r="I1042" s="2"/>
      <c r="J1042" s="2"/>
      <c r="K1042" s="2"/>
      <c r="L1042" s="2"/>
      <c r="M1042" s="2" t="e">
        <v>#N/A</v>
      </c>
      <c r="N1042" s="2" t="e">
        <v>#N/A</v>
      </c>
      <c r="O1042" s="2" t="e">
        <v>#N/A</v>
      </c>
      <c r="P1042" s="2" t="e">
        <v>#N/A</v>
      </c>
      <c r="Q1042" s="2" t="e">
        <v>#N/A</v>
      </c>
    </row>
    <row r="1043" customFormat="false" ht="15" hidden="false" customHeight="false" outlineLevel="0" collapsed="false">
      <c r="A1043" s="2"/>
      <c r="B1043" s="2"/>
      <c r="C1043" s="2"/>
      <c r="D1043" s="2"/>
      <c r="E1043" s="2"/>
      <c r="F1043" s="2"/>
      <c r="G1043" s="2" t="s">
        <v>1762</v>
      </c>
      <c r="H1043" s="2"/>
      <c r="I1043" s="2"/>
      <c r="J1043" s="2"/>
      <c r="K1043" s="2"/>
      <c r="L1043" s="2"/>
      <c r="M1043" s="2" t="e">
        <v>#N/A</v>
      </c>
      <c r="N1043" s="2" t="e">
        <v>#N/A</v>
      </c>
      <c r="O1043" s="2" t="e">
        <v>#N/A</v>
      </c>
      <c r="P1043" s="2" t="e">
        <v>#N/A</v>
      </c>
      <c r="Q1043" s="2" t="e">
        <v>#N/A</v>
      </c>
    </row>
    <row r="1044" customFormat="false" ht="15" hidden="false" customHeight="false" outlineLevel="0" collapsed="false">
      <c r="A1044" s="2"/>
      <c r="B1044" s="2"/>
      <c r="C1044" s="2"/>
      <c r="D1044" s="2"/>
      <c r="E1044" s="2"/>
      <c r="F1044" s="2"/>
      <c r="G1044" s="2" t="s">
        <v>1763</v>
      </c>
      <c r="H1044" s="2"/>
      <c r="I1044" s="2"/>
      <c r="J1044" s="2"/>
      <c r="K1044" s="2"/>
      <c r="L1044" s="2"/>
      <c r="M1044" s="2" t="e">
        <v>#N/A</v>
      </c>
      <c r="N1044" s="2" t="e">
        <v>#N/A</v>
      </c>
      <c r="O1044" s="2" t="e">
        <v>#N/A</v>
      </c>
      <c r="P1044" s="2" t="e">
        <v>#N/A</v>
      </c>
      <c r="Q1044" s="2" t="e">
        <v>#N/A</v>
      </c>
    </row>
    <row r="1045" customFormat="false" ht="15" hidden="false" customHeight="false" outlineLevel="0" collapsed="false">
      <c r="A1045" s="2"/>
      <c r="B1045" s="2"/>
      <c r="C1045" s="2"/>
      <c r="D1045" s="2"/>
      <c r="E1045" s="2"/>
      <c r="F1045" s="2"/>
      <c r="G1045" s="2" t="s">
        <v>1764</v>
      </c>
      <c r="H1045" s="2"/>
      <c r="I1045" s="2"/>
      <c r="J1045" s="2"/>
      <c r="K1045" s="2"/>
      <c r="L1045" s="2"/>
      <c r="M1045" s="2" t="e">
        <v>#N/A</v>
      </c>
      <c r="N1045" s="2" t="e">
        <v>#N/A</v>
      </c>
      <c r="O1045" s="2" t="e">
        <v>#N/A</v>
      </c>
      <c r="P1045" s="2" t="e">
        <v>#N/A</v>
      </c>
      <c r="Q1045" s="2" t="e">
        <v>#N/A</v>
      </c>
    </row>
    <row r="1046" customFormat="false" ht="15" hidden="false" customHeight="false" outlineLevel="0" collapsed="false">
      <c r="A1046" s="2"/>
      <c r="B1046" s="2"/>
      <c r="C1046" s="2"/>
      <c r="D1046" s="2"/>
      <c r="E1046" s="2"/>
      <c r="F1046" s="2"/>
      <c r="G1046" s="2" t="s">
        <v>1765</v>
      </c>
      <c r="H1046" s="2"/>
      <c r="I1046" s="2"/>
      <c r="J1046" s="2"/>
      <c r="K1046" s="2"/>
      <c r="L1046" s="2"/>
      <c r="M1046" s="2" t="e">
        <v>#N/A</v>
      </c>
      <c r="N1046" s="2" t="e">
        <v>#N/A</v>
      </c>
      <c r="O1046" s="2" t="e">
        <v>#N/A</v>
      </c>
      <c r="P1046" s="2" t="e">
        <v>#N/A</v>
      </c>
      <c r="Q1046" s="2" t="e">
        <v>#N/A</v>
      </c>
    </row>
    <row r="1047" customFormat="false" ht="15" hidden="false" customHeight="false" outlineLevel="0" collapsed="false">
      <c r="A1047" s="2"/>
      <c r="B1047" s="2"/>
      <c r="C1047" s="2"/>
      <c r="D1047" s="2"/>
      <c r="E1047" s="2"/>
      <c r="F1047" s="2"/>
      <c r="G1047" s="2" t="s">
        <v>1766</v>
      </c>
      <c r="H1047" s="2"/>
      <c r="I1047" s="2"/>
      <c r="J1047" s="2"/>
      <c r="K1047" s="2"/>
      <c r="L1047" s="2"/>
      <c r="M1047" s="2" t="e">
        <v>#N/A</v>
      </c>
      <c r="N1047" s="2" t="e">
        <v>#N/A</v>
      </c>
      <c r="O1047" s="2" t="e">
        <v>#N/A</v>
      </c>
      <c r="P1047" s="2" t="e">
        <v>#N/A</v>
      </c>
      <c r="Q1047" s="2" t="e">
        <v>#N/A</v>
      </c>
    </row>
    <row r="1048" customFormat="false" ht="15" hidden="false" customHeight="false" outlineLevel="0" collapsed="false">
      <c r="A1048" s="2"/>
      <c r="B1048" s="2"/>
      <c r="C1048" s="2"/>
      <c r="D1048" s="2"/>
      <c r="E1048" s="2"/>
      <c r="F1048" s="2"/>
      <c r="G1048" s="2" t="s">
        <v>1767</v>
      </c>
      <c r="H1048" s="2"/>
      <c r="I1048" s="2"/>
      <c r="J1048" s="2"/>
      <c r="K1048" s="2"/>
      <c r="L1048" s="2"/>
      <c r="M1048" s="2" t="e">
        <v>#N/A</v>
      </c>
      <c r="N1048" s="2" t="e">
        <v>#N/A</v>
      </c>
      <c r="O1048" s="2" t="e">
        <v>#N/A</v>
      </c>
      <c r="P1048" s="2" t="e">
        <v>#N/A</v>
      </c>
      <c r="Q1048" s="2" t="e">
        <v>#N/A</v>
      </c>
    </row>
    <row r="1049" customFormat="false" ht="15" hidden="false" customHeight="false" outlineLevel="0" collapsed="false">
      <c r="A1049" s="2"/>
      <c r="B1049" s="2"/>
      <c r="C1049" s="2"/>
      <c r="D1049" s="2"/>
      <c r="E1049" s="2"/>
      <c r="F1049" s="2"/>
      <c r="G1049" s="2" t="s">
        <v>1768</v>
      </c>
      <c r="H1049" s="2"/>
      <c r="I1049" s="2"/>
      <c r="J1049" s="2"/>
      <c r="K1049" s="2"/>
      <c r="L1049" s="2"/>
      <c r="M1049" s="2" t="e">
        <v>#N/A</v>
      </c>
      <c r="N1049" s="2" t="e">
        <v>#N/A</v>
      </c>
      <c r="O1049" s="2" t="e">
        <v>#N/A</v>
      </c>
      <c r="P1049" s="2" t="e">
        <v>#N/A</v>
      </c>
      <c r="Q1049" s="2" t="e">
        <v>#N/A</v>
      </c>
    </row>
    <row r="1050" customFormat="false" ht="15" hidden="false" customHeight="false" outlineLevel="0" collapsed="false">
      <c r="A1050" s="2"/>
      <c r="B1050" s="2"/>
      <c r="C1050" s="2"/>
      <c r="D1050" s="2"/>
      <c r="E1050" s="2"/>
      <c r="F1050" s="2"/>
      <c r="G1050" s="2" t="s">
        <v>1769</v>
      </c>
      <c r="H1050" s="2"/>
      <c r="I1050" s="2"/>
      <c r="J1050" s="2"/>
      <c r="K1050" s="2"/>
      <c r="L1050" s="2"/>
      <c r="M1050" s="2" t="e">
        <v>#N/A</v>
      </c>
      <c r="N1050" s="2" t="e">
        <v>#N/A</v>
      </c>
      <c r="O1050" s="2" t="e">
        <v>#N/A</v>
      </c>
      <c r="P1050" s="2" t="e">
        <v>#N/A</v>
      </c>
      <c r="Q1050" s="2" t="e">
        <v>#N/A</v>
      </c>
    </row>
    <row r="1051" customFormat="false" ht="15" hidden="false" customHeight="false" outlineLevel="0" collapsed="false">
      <c r="A1051" s="2"/>
      <c r="B1051" s="2"/>
      <c r="C1051" s="2"/>
      <c r="D1051" s="2"/>
      <c r="E1051" s="2"/>
      <c r="F1051" s="2"/>
      <c r="G1051" s="2" t="s">
        <v>1770</v>
      </c>
      <c r="H1051" s="2"/>
      <c r="I1051" s="2"/>
      <c r="J1051" s="2"/>
      <c r="K1051" s="2"/>
      <c r="L1051" s="2"/>
      <c r="M1051" s="2" t="e">
        <v>#N/A</v>
      </c>
      <c r="N1051" s="2" t="e">
        <v>#N/A</v>
      </c>
      <c r="O1051" s="2" t="e">
        <v>#N/A</v>
      </c>
      <c r="P1051" s="2" t="e">
        <v>#N/A</v>
      </c>
      <c r="Q1051" s="2" t="e">
        <v>#N/A</v>
      </c>
    </row>
    <row r="1052" customFormat="false" ht="15" hidden="false" customHeight="false" outlineLevel="0" collapsed="false">
      <c r="A1052" s="2"/>
      <c r="B1052" s="2"/>
      <c r="C1052" s="2"/>
      <c r="D1052" s="2"/>
      <c r="E1052" s="2"/>
      <c r="F1052" s="2"/>
      <c r="G1052" s="2" t="s">
        <v>1771</v>
      </c>
      <c r="H1052" s="2"/>
      <c r="I1052" s="2"/>
      <c r="J1052" s="2"/>
      <c r="K1052" s="2"/>
      <c r="L1052" s="2"/>
      <c r="M1052" s="2" t="e">
        <v>#N/A</v>
      </c>
      <c r="N1052" s="2" t="e">
        <v>#N/A</v>
      </c>
      <c r="O1052" s="2" t="e">
        <v>#N/A</v>
      </c>
      <c r="P1052" s="2" t="e">
        <v>#N/A</v>
      </c>
      <c r="Q1052" s="2" t="e">
        <v>#N/A</v>
      </c>
    </row>
    <row r="1053" customFormat="false" ht="15" hidden="false" customHeight="false" outlineLevel="0" collapsed="false">
      <c r="A1053" s="2"/>
      <c r="B1053" s="2"/>
      <c r="C1053" s="2"/>
      <c r="D1053" s="2"/>
      <c r="E1053" s="2"/>
      <c r="F1053" s="2"/>
      <c r="G1053" s="2" t="s">
        <v>1772</v>
      </c>
      <c r="H1053" s="2"/>
      <c r="I1053" s="2"/>
      <c r="J1053" s="2"/>
      <c r="K1053" s="2"/>
      <c r="L1053" s="2"/>
      <c r="M1053" s="2" t="e">
        <v>#N/A</v>
      </c>
      <c r="N1053" s="2" t="e">
        <v>#N/A</v>
      </c>
      <c r="O1053" s="2" t="e">
        <v>#N/A</v>
      </c>
      <c r="P1053" s="2" t="e">
        <v>#N/A</v>
      </c>
      <c r="Q1053" s="2" t="e">
        <v>#N/A</v>
      </c>
    </row>
    <row r="1054" customFormat="false" ht="15" hidden="false" customHeight="false" outlineLevel="0" collapsed="false">
      <c r="A1054" s="2"/>
      <c r="B1054" s="2"/>
      <c r="C1054" s="2"/>
      <c r="D1054" s="2"/>
      <c r="E1054" s="2"/>
      <c r="F1054" s="2"/>
      <c r="G1054" s="2" t="s">
        <v>1773</v>
      </c>
      <c r="H1054" s="2"/>
      <c r="I1054" s="2"/>
      <c r="J1054" s="2"/>
      <c r="K1054" s="2"/>
      <c r="L1054" s="2"/>
      <c r="M1054" s="2" t="e">
        <v>#N/A</v>
      </c>
      <c r="N1054" s="2" t="e">
        <v>#N/A</v>
      </c>
      <c r="O1054" s="2" t="e">
        <v>#N/A</v>
      </c>
      <c r="P1054" s="2" t="e">
        <v>#N/A</v>
      </c>
      <c r="Q1054" s="2" t="e">
        <v>#N/A</v>
      </c>
    </row>
    <row r="1055" customFormat="false" ht="15" hidden="false" customHeight="false" outlineLevel="0" collapsed="false">
      <c r="A1055" s="2"/>
      <c r="B1055" s="2"/>
      <c r="C1055" s="2"/>
      <c r="D1055" s="2"/>
      <c r="E1055" s="2"/>
      <c r="F1055" s="2"/>
      <c r="G1055" s="2" t="s">
        <v>1774</v>
      </c>
      <c r="H1055" s="2"/>
      <c r="I1055" s="2"/>
      <c r="J1055" s="2"/>
      <c r="K1055" s="2"/>
      <c r="L1055" s="2"/>
      <c r="M1055" s="2" t="e">
        <v>#N/A</v>
      </c>
      <c r="N1055" s="2" t="e">
        <v>#N/A</v>
      </c>
      <c r="O1055" s="2" t="e">
        <v>#N/A</v>
      </c>
      <c r="P1055" s="2" t="e">
        <v>#N/A</v>
      </c>
      <c r="Q1055" s="2" t="e">
        <v>#N/A</v>
      </c>
    </row>
    <row r="1056" customFormat="false" ht="15" hidden="false" customHeight="false" outlineLevel="0" collapsed="false">
      <c r="A1056" s="2"/>
      <c r="B1056" s="2"/>
      <c r="C1056" s="2"/>
      <c r="D1056" s="2"/>
      <c r="E1056" s="2"/>
      <c r="F1056" s="2"/>
      <c r="G1056" s="2" t="s">
        <v>1775</v>
      </c>
      <c r="H1056" s="2"/>
      <c r="I1056" s="2"/>
      <c r="J1056" s="2"/>
      <c r="K1056" s="2"/>
      <c r="L1056" s="2"/>
      <c r="M1056" s="2" t="e">
        <v>#N/A</v>
      </c>
      <c r="N1056" s="2" t="e">
        <v>#N/A</v>
      </c>
      <c r="O1056" s="2" t="e">
        <v>#N/A</v>
      </c>
      <c r="P1056" s="2" t="e">
        <v>#N/A</v>
      </c>
      <c r="Q1056" s="2" t="e">
        <v>#N/A</v>
      </c>
    </row>
    <row r="1057" customFormat="false" ht="15" hidden="false" customHeight="false" outlineLevel="0" collapsed="false">
      <c r="A1057" s="2"/>
      <c r="B1057" s="2"/>
      <c r="C1057" s="2"/>
      <c r="D1057" s="2"/>
      <c r="E1057" s="2"/>
      <c r="F1057" s="2"/>
      <c r="G1057" s="2" t="s">
        <v>1776</v>
      </c>
      <c r="H1057" s="2"/>
      <c r="I1057" s="2"/>
      <c r="J1057" s="2"/>
      <c r="K1057" s="2"/>
      <c r="L1057" s="2"/>
      <c r="M1057" s="2" t="e">
        <v>#N/A</v>
      </c>
      <c r="N1057" s="2" t="e">
        <v>#N/A</v>
      </c>
      <c r="O1057" s="2" t="e">
        <v>#N/A</v>
      </c>
      <c r="P1057" s="2" t="e">
        <v>#N/A</v>
      </c>
      <c r="Q1057" s="2" t="e">
        <v>#N/A</v>
      </c>
    </row>
    <row r="1058" customFormat="false" ht="15" hidden="false" customHeight="false" outlineLevel="0" collapsed="false">
      <c r="A1058" s="2"/>
      <c r="B1058" s="2"/>
      <c r="C1058" s="2"/>
      <c r="D1058" s="2"/>
      <c r="E1058" s="2"/>
      <c r="F1058" s="2"/>
      <c r="G1058" s="2" t="s">
        <v>1777</v>
      </c>
      <c r="H1058" s="2"/>
      <c r="I1058" s="2"/>
      <c r="J1058" s="2"/>
      <c r="K1058" s="2"/>
      <c r="L1058" s="2"/>
      <c r="M1058" s="2" t="e">
        <v>#N/A</v>
      </c>
      <c r="N1058" s="2" t="e">
        <v>#N/A</v>
      </c>
      <c r="O1058" s="2" t="e">
        <v>#N/A</v>
      </c>
      <c r="P1058" s="2" t="e">
        <v>#N/A</v>
      </c>
      <c r="Q1058" s="2" t="e">
        <v>#N/A</v>
      </c>
    </row>
    <row r="1059" customFormat="false" ht="15" hidden="false" customHeight="false" outlineLevel="0" collapsed="false">
      <c r="A1059" s="2"/>
      <c r="B1059" s="2"/>
      <c r="C1059" s="2"/>
      <c r="D1059" s="2"/>
      <c r="E1059" s="2"/>
      <c r="F1059" s="2"/>
      <c r="G1059" s="2" t="s">
        <v>1778</v>
      </c>
      <c r="H1059" s="2"/>
      <c r="I1059" s="2"/>
      <c r="J1059" s="2"/>
      <c r="K1059" s="2"/>
      <c r="L1059" s="2"/>
      <c r="M1059" s="2" t="e">
        <v>#N/A</v>
      </c>
      <c r="N1059" s="2" t="e">
        <v>#N/A</v>
      </c>
      <c r="O1059" s="2" t="e">
        <v>#N/A</v>
      </c>
      <c r="P1059" s="2" t="e">
        <v>#N/A</v>
      </c>
      <c r="Q1059" s="2" t="e">
        <v>#N/A</v>
      </c>
    </row>
    <row r="1060" customFormat="false" ht="15" hidden="false" customHeight="false" outlineLevel="0" collapsed="false">
      <c r="A1060" s="2"/>
      <c r="B1060" s="2"/>
      <c r="C1060" s="2"/>
      <c r="D1060" s="2"/>
      <c r="E1060" s="2"/>
      <c r="F1060" s="2"/>
      <c r="G1060" s="2" t="s">
        <v>1779</v>
      </c>
      <c r="H1060" s="2"/>
      <c r="I1060" s="2"/>
      <c r="J1060" s="2"/>
      <c r="K1060" s="2"/>
      <c r="L1060" s="2"/>
      <c r="M1060" s="2" t="e">
        <v>#N/A</v>
      </c>
      <c r="N1060" s="2" t="e">
        <v>#N/A</v>
      </c>
      <c r="O1060" s="2" t="e">
        <v>#N/A</v>
      </c>
      <c r="P1060" s="2" t="e">
        <v>#N/A</v>
      </c>
      <c r="Q1060" s="2" t="e">
        <v>#N/A</v>
      </c>
    </row>
    <row r="1061" customFormat="false" ht="15" hidden="false" customHeight="false" outlineLevel="0" collapsed="false">
      <c r="A1061" s="2"/>
      <c r="B1061" s="2"/>
      <c r="C1061" s="2"/>
      <c r="D1061" s="2"/>
      <c r="E1061" s="2"/>
      <c r="F1061" s="2"/>
      <c r="G1061" s="2" t="s">
        <v>1780</v>
      </c>
      <c r="H1061" s="2"/>
      <c r="I1061" s="2"/>
      <c r="J1061" s="2"/>
      <c r="K1061" s="2"/>
      <c r="L1061" s="2"/>
      <c r="M1061" s="2" t="e">
        <v>#N/A</v>
      </c>
      <c r="N1061" s="2" t="e">
        <v>#N/A</v>
      </c>
      <c r="O1061" s="2" t="e">
        <v>#N/A</v>
      </c>
      <c r="P1061" s="2" t="e">
        <v>#N/A</v>
      </c>
      <c r="Q1061" s="2" t="e">
        <v>#N/A</v>
      </c>
    </row>
    <row r="1062" customFormat="false" ht="15" hidden="false" customHeight="false" outlineLevel="0" collapsed="false">
      <c r="A1062" s="2"/>
      <c r="B1062" s="2"/>
      <c r="C1062" s="2"/>
      <c r="D1062" s="2"/>
      <c r="E1062" s="2"/>
      <c r="F1062" s="2"/>
      <c r="G1062" s="2" t="s">
        <v>1781</v>
      </c>
      <c r="H1062" s="2"/>
      <c r="I1062" s="2"/>
      <c r="J1062" s="2"/>
      <c r="K1062" s="2"/>
      <c r="L1062" s="2"/>
      <c r="M1062" s="2" t="e">
        <v>#N/A</v>
      </c>
      <c r="N1062" s="2" t="e">
        <v>#N/A</v>
      </c>
      <c r="O1062" s="2" t="e">
        <v>#N/A</v>
      </c>
      <c r="P1062" s="2" t="e">
        <v>#N/A</v>
      </c>
      <c r="Q1062" s="2" t="e">
        <v>#N/A</v>
      </c>
    </row>
    <row r="1063" customFormat="false" ht="15" hidden="false" customHeight="false" outlineLevel="0" collapsed="false">
      <c r="A1063" s="2"/>
      <c r="B1063" s="2"/>
      <c r="C1063" s="2"/>
      <c r="D1063" s="2"/>
      <c r="E1063" s="2"/>
      <c r="F1063" s="2"/>
      <c r="G1063" s="2" t="s">
        <v>1782</v>
      </c>
      <c r="H1063" s="2"/>
      <c r="I1063" s="2"/>
      <c r="J1063" s="2"/>
      <c r="K1063" s="2"/>
      <c r="L1063" s="2"/>
      <c r="M1063" s="2" t="e">
        <v>#N/A</v>
      </c>
      <c r="N1063" s="2" t="e">
        <v>#N/A</v>
      </c>
      <c r="O1063" s="2" t="e">
        <v>#N/A</v>
      </c>
      <c r="P1063" s="2" t="e">
        <v>#N/A</v>
      </c>
      <c r="Q1063" s="2" t="e">
        <v>#N/A</v>
      </c>
    </row>
    <row r="1064" customFormat="false" ht="15" hidden="false" customHeight="false" outlineLevel="0" collapsed="false">
      <c r="A1064" s="2"/>
      <c r="B1064" s="2"/>
      <c r="C1064" s="2"/>
      <c r="D1064" s="2"/>
      <c r="E1064" s="2"/>
      <c r="F1064" s="2"/>
      <c r="G1064" s="2" t="s">
        <v>1783</v>
      </c>
      <c r="H1064" s="2"/>
      <c r="I1064" s="2"/>
      <c r="J1064" s="2"/>
      <c r="K1064" s="2"/>
      <c r="L1064" s="2"/>
      <c r="M1064" s="2" t="e">
        <v>#N/A</v>
      </c>
      <c r="N1064" s="2" t="e">
        <v>#N/A</v>
      </c>
      <c r="O1064" s="2" t="e">
        <v>#N/A</v>
      </c>
      <c r="P1064" s="2" t="e">
        <v>#N/A</v>
      </c>
      <c r="Q1064" s="2" t="e">
        <v>#N/A</v>
      </c>
    </row>
    <row r="1065" customFormat="false" ht="15" hidden="false" customHeight="false" outlineLevel="0" collapsed="false">
      <c r="A1065" s="2"/>
      <c r="B1065" s="2"/>
      <c r="C1065" s="2"/>
      <c r="D1065" s="2"/>
      <c r="E1065" s="2"/>
      <c r="F1065" s="2"/>
      <c r="G1065" s="2" t="s">
        <v>1784</v>
      </c>
      <c r="H1065" s="2"/>
      <c r="I1065" s="2"/>
      <c r="J1065" s="2"/>
      <c r="K1065" s="2"/>
      <c r="L1065" s="2"/>
      <c r="M1065" s="2" t="e">
        <v>#N/A</v>
      </c>
      <c r="N1065" s="2" t="e">
        <v>#N/A</v>
      </c>
      <c r="O1065" s="2" t="e">
        <v>#N/A</v>
      </c>
      <c r="P1065" s="2" t="e">
        <v>#N/A</v>
      </c>
      <c r="Q1065" s="2" t="e">
        <v>#N/A</v>
      </c>
    </row>
    <row r="1066" customFormat="false" ht="15" hidden="false" customHeight="false" outlineLevel="0" collapsed="false">
      <c r="A1066" s="2"/>
      <c r="B1066" s="2"/>
      <c r="C1066" s="2"/>
      <c r="D1066" s="2"/>
      <c r="E1066" s="2"/>
      <c r="F1066" s="2"/>
      <c r="G1066" s="2" t="s">
        <v>1785</v>
      </c>
      <c r="H1066" s="2"/>
      <c r="I1066" s="2"/>
      <c r="J1066" s="2"/>
      <c r="K1066" s="2"/>
      <c r="L1066" s="2"/>
      <c r="M1066" s="2" t="e">
        <v>#N/A</v>
      </c>
      <c r="N1066" s="2" t="e">
        <v>#N/A</v>
      </c>
      <c r="O1066" s="2" t="e">
        <v>#N/A</v>
      </c>
      <c r="P1066" s="2" t="e">
        <v>#N/A</v>
      </c>
      <c r="Q1066" s="2" t="e">
        <v>#N/A</v>
      </c>
    </row>
    <row r="1067" customFormat="false" ht="15" hidden="false" customHeight="false" outlineLevel="0" collapsed="false">
      <c r="A1067" s="2"/>
      <c r="B1067" s="2"/>
      <c r="C1067" s="2"/>
      <c r="D1067" s="2"/>
      <c r="E1067" s="2"/>
      <c r="F1067" s="2"/>
      <c r="G1067" s="2" t="s">
        <v>1786</v>
      </c>
      <c r="H1067" s="2"/>
      <c r="I1067" s="2"/>
      <c r="J1067" s="2"/>
      <c r="K1067" s="2"/>
      <c r="L1067" s="2"/>
      <c r="M1067" s="2" t="e">
        <v>#N/A</v>
      </c>
      <c r="N1067" s="2" t="e">
        <v>#N/A</v>
      </c>
      <c r="O1067" s="2" t="e">
        <v>#N/A</v>
      </c>
      <c r="P1067" s="2" t="e">
        <v>#N/A</v>
      </c>
      <c r="Q1067" s="2" t="e">
        <v>#N/A</v>
      </c>
    </row>
    <row r="1068" customFormat="false" ht="15" hidden="false" customHeight="false" outlineLevel="0" collapsed="false">
      <c r="A1068" s="2"/>
      <c r="B1068" s="2"/>
      <c r="C1068" s="2"/>
      <c r="D1068" s="2"/>
      <c r="E1068" s="2"/>
      <c r="F1068" s="2"/>
      <c r="G1068" s="2" t="s">
        <v>1787</v>
      </c>
      <c r="H1068" s="2"/>
      <c r="I1068" s="2"/>
      <c r="J1068" s="2"/>
      <c r="K1068" s="2"/>
      <c r="L1068" s="2"/>
      <c r="M1068" s="2" t="e">
        <v>#N/A</v>
      </c>
      <c r="N1068" s="2" t="e">
        <v>#N/A</v>
      </c>
      <c r="O1068" s="2" t="e">
        <v>#N/A</v>
      </c>
      <c r="P1068" s="2" t="e">
        <v>#N/A</v>
      </c>
      <c r="Q1068" s="2" t="e">
        <v>#N/A</v>
      </c>
    </row>
    <row r="1069" customFormat="false" ht="15" hidden="false" customHeight="false" outlineLevel="0" collapsed="false">
      <c r="A1069" s="2"/>
      <c r="B1069" s="2"/>
      <c r="C1069" s="2"/>
      <c r="D1069" s="2"/>
      <c r="E1069" s="2"/>
      <c r="F1069" s="2"/>
      <c r="G1069" s="2" t="s">
        <v>1788</v>
      </c>
      <c r="H1069" s="2"/>
      <c r="I1069" s="2"/>
      <c r="J1069" s="2"/>
      <c r="K1069" s="2"/>
      <c r="L1069" s="2"/>
      <c r="M1069" s="2" t="e">
        <v>#N/A</v>
      </c>
      <c r="N1069" s="2" t="e">
        <v>#N/A</v>
      </c>
      <c r="O1069" s="2" t="e">
        <v>#N/A</v>
      </c>
      <c r="P1069" s="2" t="e">
        <v>#N/A</v>
      </c>
      <c r="Q1069" s="2" t="e">
        <v>#N/A</v>
      </c>
    </row>
    <row r="1070" customFormat="false" ht="15" hidden="false" customHeight="false" outlineLevel="0" collapsed="false">
      <c r="A1070" s="2"/>
      <c r="B1070" s="2"/>
      <c r="C1070" s="2"/>
      <c r="D1070" s="2"/>
      <c r="E1070" s="2"/>
      <c r="F1070" s="2"/>
      <c r="G1070" s="2" t="s">
        <v>1789</v>
      </c>
      <c r="H1070" s="2"/>
      <c r="I1070" s="2"/>
      <c r="J1070" s="2"/>
      <c r="K1070" s="2"/>
      <c r="L1070" s="2"/>
      <c r="M1070" s="2" t="e">
        <v>#N/A</v>
      </c>
      <c r="N1070" s="2" t="e">
        <v>#N/A</v>
      </c>
      <c r="O1070" s="2" t="e">
        <v>#N/A</v>
      </c>
      <c r="P1070" s="2" t="e">
        <v>#N/A</v>
      </c>
      <c r="Q1070" s="2" t="e">
        <v>#N/A</v>
      </c>
    </row>
    <row r="1071" customFormat="false" ht="15" hidden="false" customHeight="false" outlineLevel="0" collapsed="false">
      <c r="A1071" s="2"/>
      <c r="B1071" s="2"/>
      <c r="C1071" s="2"/>
      <c r="D1071" s="2"/>
      <c r="E1071" s="2"/>
      <c r="F1071" s="2"/>
      <c r="G1071" s="2" t="s">
        <v>1790</v>
      </c>
      <c r="H1071" s="2"/>
      <c r="I1071" s="2"/>
      <c r="J1071" s="2"/>
      <c r="K1071" s="2"/>
      <c r="L1071" s="2"/>
      <c r="M1071" s="2" t="e">
        <v>#N/A</v>
      </c>
      <c r="N1071" s="2" t="e">
        <v>#N/A</v>
      </c>
      <c r="O1071" s="2" t="e">
        <v>#N/A</v>
      </c>
      <c r="P1071" s="2" t="e">
        <v>#N/A</v>
      </c>
      <c r="Q1071" s="2" t="e">
        <v>#N/A</v>
      </c>
    </row>
    <row r="1072" customFormat="false" ht="15" hidden="false" customHeight="false" outlineLevel="0" collapsed="false">
      <c r="A1072" s="2"/>
      <c r="B1072" s="2"/>
      <c r="C1072" s="2"/>
      <c r="D1072" s="2"/>
      <c r="E1072" s="2"/>
      <c r="F1072" s="2"/>
      <c r="G1072" s="2" t="s">
        <v>1791</v>
      </c>
      <c r="H1072" s="2"/>
      <c r="I1072" s="2"/>
      <c r="J1072" s="2"/>
      <c r="K1072" s="2"/>
      <c r="L1072" s="2"/>
      <c r="M1072" s="2" t="e">
        <v>#N/A</v>
      </c>
      <c r="N1072" s="2" t="e">
        <v>#N/A</v>
      </c>
      <c r="O1072" s="2" t="e">
        <v>#N/A</v>
      </c>
      <c r="P1072" s="2" t="e">
        <v>#N/A</v>
      </c>
      <c r="Q1072" s="2" t="e">
        <v>#N/A</v>
      </c>
    </row>
    <row r="1073" customFormat="false" ht="15" hidden="false" customHeight="false" outlineLevel="0" collapsed="false">
      <c r="A1073" s="2"/>
      <c r="B1073" s="2"/>
      <c r="C1073" s="2"/>
      <c r="D1073" s="2"/>
      <c r="E1073" s="2"/>
      <c r="F1073" s="2"/>
      <c r="G1073" s="2" t="s">
        <v>1792</v>
      </c>
      <c r="H1073" s="2"/>
      <c r="I1073" s="2"/>
      <c r="J1073" s="2"/>
      <c r="K1073" s="2"/>
      <c r="L1073" s="2"/>
      <c r="M1073" s="2" t="e">
        <v>#N/A</v>
      </c>
      <c r="N1073" s="2" t="e">
        <v>#N/A</v>
      </c>
      <c r="O1073" s="2" t="e">
        <v>#N/A</v>
      </c>
      <c r="P1073" s="2" t="e">
        <v>#N/A</v>
      </c>
      <c r="Q1073" s="2" t="e">
        <v>#N/A</v>
      </c>
    </row>
    <row r="1074" customFormat="false" ht="15" hidden="false" customHeight="false" outlineLevel="0" collapsed="false">
      <c r="A1074" s="2"/>
      <c r="B1074" s="2"/>
      <c r="C1074" s="2"/>
      <c r="D1074" s="2"/>
      <c r="E1074" s="2"/>
      <c r="F1074" s="2"/>
      <c r="G1074" s="2" t="s">
        <v>1793</v>
      </c>
      <c r="H1074" s="2"/>
      <c r="I1074" s="2"/>
      <c r="J1074" s="2"/>
      <c r="K1074" s="2"/>
      <c r="L1074" s="2"/>
      <c r="M1074" s="2" t="e">
        <v>#N/A</v>
      </c>
      <c r="N1074" s="2" t="e">
        <v>#N/A</v>
      </c>
      <c r="O1074" s="2" t="e">
        <v>#N/A</v>
      </c>
      <c r="P1074" s="2" t="e">
        <v>#N/A</v>
      </c>
      <c r="Q1074" s="2" t="e">
        <v>#N/A</v>
      </c>
    </row>
    <row r="1075" customFormat="false" ht="15" hidden="false" customHeight="false" outlineLevel="0" collapsed="false">
      <c r="A1075" s="2"/>
      <c r="B1075" s="2"/>
      <c r="C1075" s="2"/>
      <c r="D1075" s="2"/>
      <c r="E1075" s="2"/>
      <c r="F1075" s="2"/>
      <c r="G1075" s="2" t="s">
        <v>1794</v>
      </c>
      <c r="H1075" s="2"/>
      <c r="I1075" s="2"/>
      <c r="J1075" s="2"/>
      <c r="K1075" s="2"/>
      <c r="L1075" s="2"/>
      <c r="M1075" s="2" t="e">
        <v>#N/A</v>
      </c>
      <c r="N1075" s="2" t="e">
        <v>#N/A</v>
      </c>
      <c r="O1075" s="2" t="e">
        <v>#N/A</v>
      </c>
      <c r="P1075" s="2" t="e">
        <v>#N/A</v>
      </c>
      <c r="Q1075" s="2" t="e">
        <v>#N/A</v>
      </c>
    </row>
    <row r="1076" customFormat="false" ht="15" hidden="false" customHeight="false" outlineLevel="0" collapsed="false">
      <c r="A1076" s="2"/>
      <c r="B1076" s="2"/>
      <c r="C1076" s="2"/>
      <c r="D1076" s="2"/>
      <c r="E1076" s="2"/>
      <c r="F1076" s="2"/>
      <c r="G1076" s="2" t="s">
        <v>1795</v>
      </c>
      <c r="H1076" s="2"/>
      <c r="I1076" s="2"/>
      <c r="J1076" s="2"/>
      <c r="K1076" s="2"/>
      <c r="L1076" s="2"/>
      <c r="M1076" s="2" t="e">
        <v>#N/A</v>
      </c>
      <c r="N1076" s="2" t="e">
        <v>#N/A</v>
      </c>
      <c r="O1076" s="2" t="e">
        <v>#N/A</v>
      </c>
      <c r="P1076" s="2" t="e">
        <v>#N/A</v>
      </c>
      <c r="Q1076" s="2" t="e">
        <v>#N/A</v>
      </c>
    </row>
    <row r="1077" customFormat="false" ht="15" hidden="false" customHeight="false" outlineLevel="0" collapsed="false">
      <c r="A1077" s="2"/>
      <c r="B1077" s="2"/>
      <c r="C1077" s="2"/>
      <c r="D1077" s="2"/>
      <c r="E1077" s="2"/>
      <c r="F1077" s="2"/>
      <c r="G1077" s="2" t="s">
        <v>1796</v>
      </c>
      <c r="H1077" s="2"/>
      <c r="I1077" s="2"/>
      <c r="J1077" s="2"/>
      <c r="K1077" s="2"/>
      <c r="L1077" s="2"/>
      <c r="M1077" s="2" t="e">
        <v>#N/A</v>
      </c>
      <c r="N1077" s="2" t="e">
        <v>#N/A</v>
      </c>
      <c r="O1077" s="2" t="e">
        <v>#N/A</v>
      </c>
      <c r="P1077" s="2" t="e">
        <v>#N/A</v>
      </c>
      <c r="Q1077" s="2" t="e">
        <v>#N/A</v>
      </c>
    </row>
    <row r="1078" customFormat="false" ht="15" hidden="false" customHeight="false" outlineLevel="0" collapsed="false">
      <c r="A1078" s="2"/>
      <c r="B1078" s="2"/>
      <c r="C1078" s="2"/>
      <c r="D1078" s="2"/>
      <c r="E1078" s="2"/>
      <c r="F1078" s="2"/>
      <c r="G1078" s="2" t="s">
        <v>1797</v>
      </c>
      <c r="H1078" s="2"/>
      <c r="I1078" s="2"/>
      <c r="J1078" s="2"/>
      <c r="K1078" s="2"/>
      <c r="L1078" s="2"/>
      <c r="M1078" s="2" t="e">
        <v>#N/A</v>
      </c>
      <c r="N1078" s="2" t="e">
        <v>#N/A</v>
      </c>
      <c r="O1078" s="2" t="e">
        <v>#N/A</v>
      </c>
      <c r="P1078" s="2" t="e">
        <v>#N/A</v>
      </c>
      <c r="Q1078" s="2" t="e">
        <v>#N/A</v>
      </c>
    </row>
    <row r="1079" customFormat="false" ht="15" hidden="false" customHeight="false" outlineLevel="0" collapsed="false">
      <c r="A1079" s="2"/>
      <c r="B1079" s="2"/>
      <c r="C1079" s="2"/>
      <c r="D1079" s="2"/>
      <c r="E1079" s="2"/>
      <c r="F1079" s="2"/>
      <c r="G1079" s="2" t="s">
        <v>1798</v>
      </c>
      <c r="H1079" s="2"/>
      <c r="I1079" s="2"/>
      <c r="J1079" s="2"/>
      <c r="K1079" s="2"/>
      <c r="L1079" s="2"/>
      <c r="M1079" s="2" t="e">
        <v>#N/A</v>
      </c>
      <c r="N1079" s="2" t="e">
        <v>#N/A</v>
      </c>
      <c r="O1079" s="2" t="e">
        <v>#N/A</v>
      </c>
      <c r="P1079" s="2" t="e">
        <v>#N/A</v>
      </c>
      <c r="Q1079" s="2" t="e">
        <v>#N/A</v>
      </c>
    </row>
    <row r="1080" customFormat="false" ht="15" hidden="false" customHeight="false" outlineLevel="0" collapsed="false">
      <c r="A1080" s="2"/>
      <c r="B1080" s="2"/>
      <c r="C1080" s="2"/>
      <c r="D1080" s="2"/>
      <c r="E1080" s="2"/>
      <c r="F1080" s="2"/>
      <c r="G1080" s="2" t="s">
        <v>1799</v>
      </c>
      <c r="H1080" s="2"/>
      <c r="I1080" s="2"/>
      <c r="J1080" s="2"/>
      <c r="K1080" s="2"/>
      <c r="L1080" s="2"/>
      <c r="M1080" s="2" t="e">
        <v>#N/A</v>
      </c>
      <c r="N1080" s="2" t="e">
        <v>#N/A</v>
      </c>
      <c r="O1080" s="2" t="e">
        <v>#N/A</v>
      </c>
      <c r="P1080" s="2" t="e">
        <v>#N/A</v>
      </c>
      <c r="Q1080" s="2" t="e">
        <v>#N/A</v>
      </c>
    </row>
    <row r="1081" customFormat="false" ht="15" hidden="false" customHeight="false" outlineLevel="0" collapsed="false">
      <c r="A1081" s="2"/>
      <c r="B1081" s="2"/>
      <c r="C1081" s="2"/>
      <c r="D1081" s="2"/>
      <c r="E1081" s="2"/>
      <c r="F1081" s="2"/>
      <c r="G1081" s="2" t="s">
        <v>1800</v>
      </c>
      <c r="H1081" s="2"/>
      <c r="I1081" s="2"/>
      <c r="J1081" s="2"/>
      <c r="K1081" s="2"/>
      <c r="L1081" s="2"/>
      <c r="M1081" s="2" t="e">
        <v>#N/A</v>
      </c>
      <c r="N1081" s="2" t="e">
        <v>#N/A</v>
      </c>
      <c r="O1081" s="2" t="e">
        <v>#N/A</v>
      </c>
      <c r="P1081" s="2" t="e">
        <v>#N/A</v>
      </c>
      <c r="Q1081" s="2" t="e">
        <v>#N/A</v>
      </c>
    </row>
    <row r="1082" customFormat="false" ht="15" hidden="false" customHeight="false" outlineLevel="0" collapsed="false">
      <c r="A1082" s="2"/>
      <c r="B1082" s="2"/>
      <c r="C1082" s="2"/>
      <c r="D1082" s="2"/>
      <c r="E1082" s="2"/>
      <c r="F1082" s="2"/>
      <c r="G1082" s="2" t="s">
        <v>1801</v>
      </c>
      <c r="H1082" s="2"/>
      <c r="I1082" s="2"/>
      <c r="J1082" s="2"/>
      <c r="K1082" s="2"/>
      <c r="L1082" s="2"/>
      <c r="M1082" s="2" t="e">
        <v>#N/A</v>
      </c>
      <c r="N1082" s="2" t="e">
        <v>#N/A</v>
      </c>
      <c r="O1082" s="2" t="e">
        <v>#N/A</v>
      </c>
      <c r="P1082" s="2" t="e">
        <v>#N/A</v>
      </c>
      <c r="Q1082" s="2" t="e">
        <v>#N/A</v>
      </c>
    </row>
    <row r="1083" customFormat="false" ht="15" hidden="false" customHeight="false" outlineLevel="0" collapsed="false">
      <c r="A1083" s="2"/>
      <c r="B1083" s="2"/>
      <c r="C1083" s="2"/>
      <c r="D1083" s="2"/>
      <c r="E1083" s="2"/>
      <c r="F1083" s="2"/>
      <c r="G1083" s="2" t="s">
        <v>1802</v>
      </c>
      <c r="H1083" s="2"/>
      <c r="I1083" s="2"/>
      <c r="J1083" s="2"/>
      <c r="K1083" s="2"/>
      <c r="L1083" s="2"/>
      <c r="M1083" s="2" t="e">
        <v>#N/A</v>
      </c>
      <c r="N1083" s="2" t="e">
        <v>#N/A</v>
      </c>
      <c r="O1083" s="2" t="e">
        <v>#N/A</v>
      </c>
      <c r="P1083" s="2" t="e">
        <v>#N/A</v>
      </c>
      <c r="Q1083" s="2" t="e">
        <v>#N/A</v>
      </c>
    </row>
    <row r="1084" customFormat="false" ht="15" hidden="false" customHeight="false" outlineLevel="0" collapsed="false">
      <c r="A1084" s="2"/>
      <c r="B1084" s="2"/>
      <c r="C1084" s="2"/>
      <c r="D1084" s="2"/>
      <c r="E1084" s="2"/>
      <c r="F1084" s="2"/>
      <c r="G1084" s="2" t="s">
        <v>1803</v>
      </c>
      <c r="H1084" s="2"/>
      <c r="I1084" s="2"/>
      <c r="J1084" s="2"/>
      <c r="K1084" s="2"/>
      <c r="L1084" s="2"/>
      <c r="M1084" s="2" t="e">
        <v>#N/A</v>
      </c>
      <c r="N1084" s="2" t="e">
        <v>#N/A</v>
      </c>
      <c r="O1084" s="2" t="e">
        <v>#N/A</v>
      </c>
      <c r="P1084" s="2" t="e">
        <v>#N/A</v>
      </c>
      <c r="Q1084" s="2" t="e">
        <v>#N/A</v>
      </c>
    </row>
    <row r="1085" customFormat="false" ht="15" hidden="false" customHeight="false" outlineLevel="0" collapsed="false">
      <c r="A1085" s="2"/>
      <c r="B1085" s="2"/>
      <c r="C1085" s="2"/>
      <c r="D1085" s="2"/>
      <c r="E1085" s="2"/>
      <c r="F1085" s="2"/>
      <c r="G1085" s="2" t="s">
        <v>1804</v>
      </c>
      <c r="H1085" s="2"/>
      <c r="I1085" s="2"/>
      <c r="J1085" s="2"/>
      <c r="K1085" s="2"/>
      <c r="L1085" s="2"/>
      <c r="M1085" s="2" t="e">
        <v>#N/A</v>
      </c>
      <c r="N1085" s="2" t="e">
        <v>#N/A</v>
      </c>
      <c r="O1085" s="2" t="e">
        <v>#N/A</v>
      </c>
      <c r="P1085" s="2" t="e">
        <v>#N/A</v>
      </c>
      <c r="Q1085" s="2" t="e">
        <v>#N/A</v>
      </c>
    </row>
    <row r="1086" customFormat="false" ht="15" hidden="false" customHeight="false" outlineLevel="0" collapsed="false">
      <c r="A1086" s="2"/>
      <c r="B1086" s="2"/>
      <c r="C1086" s="2"/>
      <c r="D1086" s="2"/>
      <c r="E1086" s="2"/>
      <c r="F1086" s="2"/>
      <c r="G1086" s="2" t="s">
        <v>1805</v>
      </c>
      <c r="H1086" s="2"/>
      <c r="I1086" s="2"/>
      <c r="J1086" s="2"/>
      <c r="K1086" s="2"/>
      <c r="L1086" s="2"/>
      <c r="M1086" s="2" t="e">
        <v>#N/A</v>
      </c>
      <c r="N1086" s="2" t="e">
        <v>#N/A</v>
      </c>
      <c r="O1086" s="2" t="e">
        <v>#N/A</v>
      </c>
      <c r="P1086" s="2" t="e">
        <v>#N/A</v>
      </c>
      <c r="Q1086" s="2" t="e">
        <v>#N/A</v>
      </c>
    </row>
    <row r="1087" customFormat="false" ht="15" hidden="false" customHeight="false" outlineLevel="0" collapsed="false">
      <c r="A1087" s="2"/>
      <c r="B1087" s="2"/>
      <c r="C1087" s="2"/>
      <c r="D1087" s="2"/>
      <c r="E1087" s="2"/>
      <c r="F1087" s="2"/>
      <c r="G1087" s="2" t="s">
        <v>1806</v>
      </c>
      <c r="H1087" s="2"/>
      <c r="I1087" s="2"/>
      <c r="J1087" s="2"/>
      <c r="K1087" s="2"/>
      <c r="L1087" s="2"/>
      <c r="M1087" s="2" t="e">
        <v>#N/A</v>
      </c>
      <c r="N1087" s="2" t="e">
        <v>#N/A</v>
      </c>
      <c r="O1087" s="2" t="e">
        <v>#N/A</v>
      </c>
      <c r="P1087" s="2" t="e">
        <v>#N/A</v>
      </c>
      <c r="Q1087" s="2" t="e">
        <v>#N/A</v>
      </c>
    </row>
    <row r="1088" customFormat="false" ht="15" hidden="false" customHeight="false" outlineLevel="0" collapsed="false">
      <c r="A1088" s="2"/>
      <c r="B1088" s="2"/>
      <c r="C1088" s="2"/>
      <c r="D1088" s="2"/>
      <c r="E1088" s="2"/>
      <c r="F1088" s="2"/>
      <c r="G1088" s="2" t="s">
        <v>1807</v>
      </c>
      <c r="H1088" s="2"/>
      <c r="I1088" s="2"/>
      <c r="J1088" s="2"/>
      <c r="K1088" s="2"/>
      <c r="L1088" s="2"/>
      <c r="M1088" s="2" t="e">
        <v>#N/A</v>
      </c>
      <c r="N1088" s="2" t="e">
        <v>#N/A</v>
      </c>
      <c r="O1088" s="2" t="e">
        <v>#N/A</v>
      </c>
      <c r="P1088" s="2" t="e">
        <v>#N/A</v>
      </c>
      <c r="Q1088" s="2" t="e">
        <v>#N/A</v>
      </c>
    </row>
    <row r="1089" customFormat="false" ht="15" hidden="false" customHeight="false" outlineLevel="0" collapsed="false">
      <c r="A1089" s="2"/>
      <c r="B1089" s="2"/>
      <c r="C1089" s="2"/>
      <c r="D1089" s="2"/>
      <c r="E1089" s="2"/>
      <c r="F1089" s="2"/>
      <c r="G1089" s="2" t="s">
        <v>1808</v>
      </c>
      <c r="H1089" s="2"/>
      <c r="I1089" s="2"/>
      <c r="J1089" s="2"/>
      <c r="K1089" s="2"/>
      <c r="L1089" s="2"/>
      <c r="M1089" s="2" t="e">
        <v>#N/A</v>
      </c>
      <c r="N1089" s="2" t="e">
        <v>#N/A</v>
      </c>
      <c r="O1089" s="2" t="e">
        <v>#N/A</v>
      </c>
      <c r="P1089" s="2" t="e">
        <v>#N/A</v>
      </c>
      <c r="Q1089" s="2" t="e">
        <v>#N/A</v>
      </c>
    </row>
    <row r="1090" customFormat="false" ht="15" hidden="false" customHeight="false" outlineLevel="0" collapsed="false">
      <c r="A1090" s="2"/>
      <c r="B1090" s="2"/>
      <c r="C1090" s="2"/>
      <c r="D1090" s="2"/>
      <c r="E1090" s="2"/>
      <c r="F1090" s="2"/>
      <c r="G1090" s="2" t="s">
        <v>1809</v>
      </c>
      <c r="H1090" s="2"/>
      <c r="I1090" s="2"/>
      <c r="J1090" s="2"/>
      <c r="K1090" s="2"/>
      <c r="L1090" s="2"/>
      <c r="M1090" s="2" t="e">
        <v>#N/A</v>
      </c>
      <c r="N1090" s="2" t="e">
        <v>#N/A</v>
      </c>
      <c r="O1090" s="2" t="e">
        <v>#N/A</v>
      </c>
      <c r="P1090" s="2" t="e">
        <v>#N/A</v>
      </c>
      <c r="Q1090" s="2" t="e">
        <v>#N/A</v>
      </c>
    </row>
    <row r="1091" customFormat="false" ht="15" hidden="false" customHeight="false" outlineLevel="0" collapsed="false">
      <c r="A1091" s="2"/>
      <c r="B1091" s="2"/>
      <c r="C1091" s="2"/>
      <c r="D1091" s="2"/>
      <c r="E1091" s="2"/>
      <c r="F1091" s="2"/>
      <c r="G1091" s="2" t="s">
        <v>1810</v>
      </c>
      <c r="H1091" s="2"/>
      <c r="I1091" s="2"/>
      <c r="J1091" s="2"/>
      <c r="K1091" s="2"/>
      <c r="L1091" s="2"/>
      <c r="M1091" s="2" t="e">
        <v>#N/A</v>
      </c>
      <c r="N1091" s="2" t="e">
        <v>#N/A</v>
      </c>
      <c r="O1091" s="2" t="e">
        <v>#N/A</v>
      </c>
      <c r="P1091" s="2" t="e">
        <v>#N/A</v>
      </c>
      <c r="Q1091" s="2" t="e">
        <v>#N/A</v>
      </c>
    </row>
    <row r="1092" customFormat="false" ht="15" hidden="false" customHeight="false" outlineLevel="0" collapsed="false">
      <c r="A1092" s="2"/>
      <c r="B1092" s="2"/>
      <c r="C1092" s="2"/>
      <c r="D1092" s="2"/>
      <c r="E1092" s="2"/>
      <c r="F1092" s="2"/>
      <c r="G1092" s="2" t="s">
        <v>1811</v>
      </c>
      <c r="H1092" s="2"/>
      <c r="I1092" s="2"/>
      <c r="J1092" s="2"/>
      <c r="K1092" s="2"/>
      <c r="L1092" s="2"/>
      <c r="M1092" s="2" t="e">
        <v>#N/A</v>
      </c>
      <c r="N1092" s="2" t="e">
        <v>#N/A</v>
      </c>
      <c r="O1092" s="2" t="e">
        <v>#N/A</v>
      </c>
      <c r="P1092" s="2" t="e">
        <v>#N/A</v>
      </c>
      <c r="Q1092" s="2" t="e">
        <v>#N/A</v>
      </c>
    </row>
    <row r="1093" customFormat="false" ht="15" hidden="false" customHeight="false" outlineLevel="0" collapsed="false">
      <c r="A1093" s="2"/>
      <c r="B1093" s="2"/>
      <c r="C1093" s="2"/>
      <c r="D1093" s="2"/>
      <c r="E1093" s="2"/>
      <c r="F1093" s="2"/>
      <c r="G1093" s="2" t="s">
        <v>1812</v>
      </c>
      <c r="H1093" s="2"/>
      <c r="I1093" s="2"/>
      <c r="J1093" s="2"/>
      <c r="K1093" s="2"/>
      <c r="L1093" s="2"/>
      <c r="M1093" s="2" t="e">
        <v>#N/A</v>
      </c>
      <c r="N1093" s="2" t="e">
        <v>#N/A</v>
      </c>
      <c r="O1093" s="2" t="e">
        <v>#N/A</v>
      </c>
      <c r="P1093" s="2" t="e">
        <v>#N/A</v>
      </c>
      <c r="Q1093" s="2" t="e">
        <v>#N/A</v>
      </c>
    </row>
    <row r="1094" customFormat="false" ht="15" hidden="false" customHeight="false" outlineLevel="0" collapsed="false">
      <c r="A1094" s="2"/>
      <c r="B1094" s="2"/>
      <c r="C1094" s="2"/>
      <c r="D1094" s="2"/>
      <c r="E1094" s="2"/>
      <c r="F1094" s="2"/>
      <c r="G1094" s="2" t="s">
        <v>1813</v>
      </c>
      <c r="H1094" s="2"/>
      <c r="I1094" s="2"/>
      <c r="J1094" s="2"/>
      <c r="K1094" s="2"/>
      <c r="L1094" s="2"/>
      <c r="M1094" s="2" t="e">
        <v>#N/A</v>
      </c>
      <c r="N1094" s="2" t="e">
        <v>#N/A</v>
      </c>
      <c r="O1094" s="2" t="e">
        <v>#N/A</v>
      </c>
      <c r="P1094" s="2" t="e">
        <v>#N/A</v>
      </c>
      <c r="Q1094" s="2" t="e">
        <v>#N/A</v>
      </c>
    </row>
    <row r="1095" customFormat="false" ht="15" hidden="false" customHeight="false" outlineLevel="0" collapsed="false">
      <c r="A1095" s="2"/>
      <c r="B1095" s="2"/>
      <c r="C1095" s="2"/>
      <c r="D1095" s="2"/>
      <c r="E1095" s="2"/>
      <c r="F1095" s="2"/>
      <c r="G1095" s="2" t="s">
        <v>1814</v>
      </c>
      <c r="H1095" s="2"/>
      <c r="I1095" s="2"/>
      <c r="J1095" s="2"/>
      <c r="K1095" s="2"/>
      <c r="L1095" s="2"/>
      <c r="M1095" s="2" t="e">
        <v>#N/A</v>
      </c>
      <c r="N1095" s="2" t="e">
        <v>#N/A</v>
      </c>
      <c r="O1095" s="2" t="e">
        <v>#N/A</v>
      </c>
      <c r="P1095" s="2" t="e">
        <v>#N/A</v>
      </c>
      <c r="Q1095" s="2" t="e">
        <v>#N/A</v>
      </c>
    </row>
    <row r="1096" customFormat="false" ht="15" hidden="false" customHeight="false" outlineLevel="0" collapsed="false">
      <c r="A1096" s="2"/>
      <c r="B1096" s="2"/>
      <c r="C1096" s="2"/>
      <c r="D1096" s="2"/>
      <c r="E1096" s="2"/>
      <c r="F1096" s="2"/>
      <c r="G1096" s="2" t="s">
        <v>1815</v>
      </c>
      <c r="H1096" s="2"/>
      <c r="I1096" s="2"/>
      <c r="J1096" s="2"/>
      <c r="K1096" s="2"/>
      <c r="L1096" s="2"/>
      <c r="M1096" s="2" t="e">
        <v>#N/A</v>
      </c>
      <c r="N1096" s="2" t="e">
        <v>#N/A</v>
      </c>
      <c r="O1096" s="2" t="e">
        <v>#N/A</v>
      </c>
      <c r="P1096" s="2" t="e">
        <v>#N/A</v>
      </c>
      <c r="Q1096" s="2" t="e">
        <v>#N/A</v>
      </c>
    </row>
    <row r="1097" customFormat="false" ht="15" hidden="false" customHeight="false" outlineLevel="0" collapsed="false">
      <c r="A1097" s="2"/>
      <c r="B1097" s="2"/>
      <c r="C1097" s="2"/>
      <c r="D1097" s="2"/>
      <c r="E1097" s="2"/>
      <c r="F1097" s="2"/>
      <c r="G1097" s="2" t="s">
        <v>1816</v>
      </c>
      <c r="H1097" s="2"/>
      <c r="I1097" s="2"/>
      <c r="J1097" s="2"/>
      <c r="K1097" s="2"/>
      <c r="L1097" s="2"/>
      <c r="M1097" s="2" t="e">
        <v>#N/A</v>
      </c>
      <c r="N1097" s="2" t="e">
        <v>#N/A</v>
      </c>
      <c r="O1097" s="2" t="e">
        <v>#N/A</v>
      </c>
      <c r="P1097" s="2" t="e">
        <v>#N/A</v>
      </c>
      <c r="Q1097" s="2" t="e">
        <v>#N/A</v>
      </c>
    </row>
    <row r="1098" customFormat="false" ht="15" hidden="false" customHeight="false" outlineLevel="0" collapsed="false">
      <c r="A1098" s="2"/>
      <c r="B1098" s="2"/>
      <c r="C1098" s="2"/>
      <c r="D1098" s="2"/>
      <c r="E1098" s="2"/>
      <c r="F1098" s="2"/>
      <c r="G1098" s="2" t="s">
        <v>1817</v>
      </c>
      <c r="H1098" s="2"/>
      <c r="I1098" s="2"/>
      <c r="J1098" s="2"/>
      <c r="K1098" s="2"/>
      <c r="L1098" s="2"/>
      <c r="M1098" s="2" t="e">
        <v>#N/A</v>
      </c>
      <c r="N1098" s="2" t="e">
        <v>#N/A</v>
      </c>
      <c r="O1098" s="2" t="e">
        <v>#N/A</v>
      </c>
      <c r="P1098" s="2" t="e">
        <v>#N/A</v>
      </c>
      <c r="Q1098" s="2" t="e">
        <v>#N/A</v>
      </c>
    </row>
    <row r="1099" customFormat="false" ht="15" hidden="false" customHeight="false" outlineLevel="0" collapsed="false">
      <c r="A1099" s="2"/>
      <c r="B1099" s="2"/>
      <c r="C1099" s="2"/>
      <c r="D1099" s="2"/>
      <c r="E1099" s="2"/>
      <c r="F1099" s="2"/>
      <c r="G1099" s="2" t="s">
        <v>1818</v>
      </c>
      <c r="H1099" s="2"/>
      <c r="I1099" s="2"/>
      <c r="J1099" s="2"/>
      <c r="K1099" s="2"/>
      <c r="L1099" s="2"/>
      <c r="M1099" s="2" t="e">
        <v>#N/A</v>
      </c>
      <c r="N1099" s="2" t="e">
        <v>#N/A</v>
      </c>
      <c r="O1099" s="2" t="e">
        <v>#N/A</v>
      </c>
      <c r="P1099" s="2" t="e">
        <v>#N/A</v>
      </c>
      <c r="Q1099" s="2" t="e">
        <v>#N/A</v>
      </c>
    </row>
    <row r="1100" customFormat="false" ht="15" hidden="false" customHeight="false" outlineLevel="0" collapsed="false">
      <c r="A1100" s="2"/>
      <c r="B1100" s="2"/>
      <c r="C1100" s="2"/>
      <c r="D1100" s="2"/>
      <c r="E1100" s="2"/>
      <c r="F1100" s="2"/>
      <c r="G1100" s="2" t="s">
        <v>1819</v>
      </c>
      <c r="H1100" s="2"/>
      <c r="I1100" s="2"/>
      <c r="J1100" s="2"/>
      <c r="K1100" s="2"/>
      <c r="L1100" s="2"/>
      <c r="M1100" s="2" t="e">
        <v>#N/A</v>
      </c>
      <c r="N1100" s="2" t="e">
        <v>#N/A</v>
      </c>
      <c r="O1100" s="2" t="e">
        <v>#N/A</v>
      </c>
      <c r="P1100" s="2" t="e">
        <v>#N/A</v>
      </c>
      <c r="Q1100" s="2" t="e">
        <v>#N/A</v>
      </c>
    </row>
    <row r="1101" customFormat="false" ht="15" hidden="false" customHeight="false" outlineLevel="0" collapsed="false">
      <c r="A1101" s="2"/>
      <c r="B1101" s="2"/>
      <c r="C1101" s="2"/>
      <c r="D1101" s="2"/>
      <c r="E1101" s="2"/>
      <c r="F1101" s="2"/>
      <c r="G1101" s="2" t="s">
        <v>1820</v>
      </c>
      <c r="H1101" s="2"/>
      <c r="I1101" s="2"/>
      <c r="J1101" s="2"/>
      <c r="K1101" s="2"/>
      <c r="L1101" s="2"/>
      <c r="M1101" s="2" t="e">
        <v>#N/A</v>
      </c>
      <c r="N1101" s="2" t="e">
        <v>#N/A</v>
      </c>
      <c r="O1101" s="2" t="e">
        <v>#N/A</v>
      </c>
      <c r="P1101" s="2" t="e">
        <v>#N/A</v>
      </c>
      <c r="Q1101" s="2" t="e">
        <v>#N/A</v>
      </c>
    </row>
    <row r="1102" customFormat="false" ht="15" hidden="false" customHeight="false" outlineLevel="0" collapsed="false">
      <c r="A1102" s="2"/>
      <c r="B1102" s="2"/>
      <c r="C1102" s="2"/>
      <c r="D1102" s="2"/>
      <c r="E1102" s="2"/>
      <c r="F1102" s="2"/>
      <c r="G1102" s="2" t="s">
        <v>1821</v>
      </c>
      <c r="H1102" s="2"/>
      <c r="I1102" s="2"/>
      <c r="J1102" s="2"/>
      <c r="K1102" s="2"/>
      <c r="L1102" s="2"/>
      <c r="M1102" s="2" t="e">
        <v>#N/A</v>
      </c>
      <c r="N1102" s="2" t="e">
        <v>#N/A</v>
      </c>
      <c r="O1102" s="2" t="e">
        <v>#N/A</v>
      </c>
      <c r="P1102" s="2" t="e">
        <v>#N/A</v>
      </c>
      <c r="Q1102" s="2" t="e">
        <v>#N/A</v>
      </c>
    </row>
    <row r="1103" customFormat="false" ht="15" hidden="false" customHeight="false" outlineLevel="0" collapsed="false">
      <c r="A1103" s="2"/>
      <c r="B1103" s="2"/>
      <c r="C1103" s="2"/>
      <c r="D1103" s="2"/>
      <c r="E1103" s="2"/>
      <c r="F1103" s="2"/>
      <c r="G1103" s="2" t="s">
        <v>1822</v>
      </c>
      <c r="H1103" s="2"/>
      <c r="I1103" s="2"/>
      <c r="J1103" s="2"/>
      <c r="K1103" s="2"/>
      <c r="L1103" s="2"/>
      <c r="M1103" s="2" t="e">
        <v>#N/A</v>
      </c>
      <c r="N1103" s="2" t="e">
        <v>#N/A</v>
      </c>
      <c r="O1103" s="2" t="e">
        <v>#N/A</v>
      </c>
      <c r="P1103" s="2" t="e">
        <v>#N/A</v>
      </c>
      <c r="Q1103" s="2" t="e">
        <v>#N/A</v>
      </c>
    </row>
    <row r="1104" customFormat="false" ht="15" hidden="false" customHeight="false" outlineLevel="0" collapsed="false">
      <c r="A1104" s="2"/>
      <c r="B1104" s="2"/>
      <c r="C1104" s="2"/>
      <c r="D1104" s="2"/>
      <c r="E1104" s="2"/>
      <c r="F1104" s="2"/>
      <c r="G1104" s="2" t="s">
        <v>1823</v>
      </c>
      <c r="H1104" s="2"/>
      <c r="I1104" s="2"/>
      <c r="J1104" s="2"/>
      <c r="K1104" s="2"/>
      <c r="L1104" s="2"/>
      <c r="M1104" s="2" t="e">
        <v>#N/A</v>
      </c>
      <c r="N1104" s="2" t="e">
        <v>#N/A</v>
      </c>
      <c r="O1104" s="2" t="e">
        <v>#N/A</v>
      </c>
      <c r="P1104" s="2" t="e">
        <v>#N/A</v>
      </c>
      <c r="Q1104" s="2" t="e">
        <v>#N/A</v>
      </c>
    </row>
    <row r="1105" customFormat="false" ht="15" hidden="false" customHeight="false" outlineLevel="0" collapsed="false">
      <c r="A1105" s="2"/>
      <c r="B1105" s="2"/>
      <c r="C1105" s="2"/>
      <c r="D1105" s="2"/>
      <c r="E1105" s="2"/>
      <c r="F1105" s="2"/>
      <c r="G1105" s="2" t="s">
        <v>1824</v>
      </c>
      <c r="H1105" s="2"/>
      <c r="I1105" s="2"/>
      <c r="J1105" s="2"/>
      <c r="K1105" s="2"/>
      <c r="L1105" s="2"/>
      <c r="M1105" s="2" t="e">
        <v>#N/A</v>
      </c>
      <c r="N1105" s="2" t="e">
        <v>#N/A</v>
      </c>
      <c r="O1105" s="2" t="e">
        <v>#N/A</v>
      </c>
      <c r="P1105" s="2" t="e">
        <v>#N/A</v>
      </c>
      <c r="Q1105" s="2" t="e">
        <v>#N/A</v>
      </c>
    </row>
    <row r="1106" customFormat="false" ht="15" hidden="false" customHeight="false" outlineLevel="0" collapsed="false">
      <c r="A1106" s="2"/>
      <c r="B1106" s="2"/>
      <c r="C1106" s="2"/>
      <c r="D1106" s="2"/>
      <c r="E1106" s="2"/>
      <c r="F1106" s="2"/>
      <c r="G1106" s="2" t="s">
        <v>1825</v>
      </c>
      <c r="H1106" s="2"/>
      <c r="I1106" s="2"/>
      <c r="J1106" s="2"/>
      <c r="K1106" s="2"/>
      <c r="L1106" s="2"/>
      <c r="M1106" s="2" t="e">
        <v>#N/A</v>
      </c>
      <c r="N1106" s="2" t="e">
        <v>#N/A</v>
      </c>
      <c r="O1106" s="2" t="e">
        <v>#N/A</v>
      </c>
      <c r="P1106" s="2" t="e">
        <v>#N/A</v>
      </c>
      <c r="Q1106" s="2" t="e">
        <v>#N/A</v>
      </c>
    </row>
    <row r="1107" customFormat="false" ht="15" hidden="false" customHeight="false" outlineLevel="0" collapsed="false">
      <c r="A1107" s="2"/>
      <c r="B1107" s="2"/>
      <c r="C1107" s="2"/>
      <c r="D1107" s="2"/>
      <c r="E1107" s="2"/>
      <c r="F1107" s="2"/>
      <c r="G1107" s="2" t="s">
        <v>1826</v>
      </c>
      <c r="H1107" s="2"/>
      <c r="I1107" s="2"/>
      <c r="J1107" s="2"/>
      <c r="K1107" s="2"/>
      <c r="L1107" s="2"/>
      <c r="M1107" s="2" t="e">
        <v>#N/A</v>
      </c>
      <c r="N1107" s="2" t="e">
        <v>#N/A</v>
      </c>
      <c r="O1107" s="2" t="e">
        <v>#N/A</v>
      </c>
      <c r="P1107" s="2" t="e">
        <v>#N/A</v>
      </c>
      <c r="Q1107" s="2" t="e">
        <v>#N/A</v>
      </c>
    </row>
    <row r="1108" customFormat="false" ht="15" hidden="false" customHeight="false" outlineLevel="0" collapsed="false">
      <c r="A1108" s="2"/>
      <c r="B1108" s="2"/>
      <c r="C1108" s="2"/>
      <c r="D1108" s="2"/>
      <c r="E1108" s="2"/>
      <c r="F1108" s="2"/>
      <c r="G1108" s="2" t="s">
        <v>1827</v>
      </c>
      <c r="H1108" s="2"/>
      <c r="I1108" s="2"/>
      <c r="J1108" s="2"/>
      <c r="K1108" s="2"/>
      <c r="L1108" s="2"/>
      <c r="M1108" s="2" t="e">
        <v>#N/A</v>
      </c>
      <c r="N1108" s="2" t="e">
        <v>#N/A</v>
      </c>
      <c r="O1108" s="2" t="e">
        <v>#N/A</v>
      </c>
      <c r="P1108" s="2" t="e">
        <v>#N/A</v>
      </c>
      <c r="Q1108" s="2" t="e">
        <v>#N/A</v>
      </c>
    </row>
    <row r="1109" customFormat="false" ht="15" hidden="false" customHeight="false" outlineLevel="0" collapsed="false">
      <c r="A1109" s="2"/>
      <c r="B1109" s="2"/>
      <c r="C1109" s="2"/>
      <c r="D1109" s="2"/>
      <c r="E1109" s="2"/>
      <c r="F1109" s="2"/>
      <c r="G1109" s="2" t="s">
        <v>1828</v>
      </c>
      <c r="H1109" s="2"/>
      <c r="I1109" s="2"/>
      <c r="J1109" s="2"/>
      <c r="K1109" s="2"/>
      <c r="L1109" s="2"/>
      <c r="M1109" s="2" t="e">
        <v>#N/A</v>
      </c>
      <c r="N1109" s="2" t="e">
        <v>#N/A</v>
      </c>
      <c r="O1109" s="2" t="e">
        <v>#N/A</v>
      </c>
      <c r="P1109" s="2" t="e">
        <v>#N/A</v>
      </c>
      <c r="Q1109" s="2" t="e">
        <v>#N/A</v>
      </c>
    </row>
    <row r="1110" customFormat="false" ht="15" hidden="false" customHeight="false" outlineLevel="0" collapsed="false">
      <c r="A1110" s="2"/>
      <c r="B1110" s="2"/>
      <c r="C1110" s="2"/>
      <c r="D1110" s="2"/>
      <c r="E1110" s="2"/>
      <c r="F1110" s="2"/>
      <c r="G1110" s="2" t="s">
        <v>1829</v>
      </c>
      <c r="H1110" s="2"/>
      <c r="I1110" s="2"/>
      <c r="J1110" s="2"/>
      <c r="K1110" s="2"/>
      <c r="L1110" s="2"/>
      <c r="M1110" s="2" t="e">
        <v>#N/A</v>
      </c>
      <c r="N1110" s="2" t="e">
        <v>#N/A</v>
      </c>
      <c r="O1110" s="2" t="e">
        <v>#N/A</v>
      </c>
      <c r="P1110" s="2" t="e">
        <v>#N/A</v>
      </c>
      <c r="Q1110" s="2" t="e">
        <v>#N/A</v>
      </c>
    </row>
    <row r="1111" customFormat="false" ht="15" hidden="false" customHeight="false" outlineLevel="0" collapsed="false">
      <c r="A1111" s="2"/>
      <c r="B1111" s="2"/>
      <c r="C1111" s="2"/>
      <c r="D1111" s="2"/>
      <c r="E1111" s="2"/>
      <c r="F1111" s="2"/>
      <c r="G1111" s="2" t="s">
        <v>1830</v>
      </c>
      <c r="H1111" s="2"/>
      <c r="I1111" s="2"/>
      <c r="J1111" s="2"/>
      <c r="K1111" s="2"/>
      <c r="L1111" s="2"/>
      <c r="M1111" s="2" t="e">
        <v>#N/A</v>
      </c>
      <c r="N1111" s="2" t="e">
        <v>#N/A</v>
      </c>
      <c r="O1111" s="2" t="e">
        <v>#N/A</v>
      </c>
      <c r="P1111" s="2" t="e">
        <v>#N/A</v>
      </c>
      <c r="Q1111" s="2" t="e">
        <v>#N/A</v>
      </c>
    </row>
    <row r="1112" customFormat="false" ht="15" hidden="false" customHeight="false" outlineLevel="0" collapsed="false">
      <c r="A1112" s="2"/>
      <c r="B1112" s="2"/>
      <c r="C1112" s="2"/>
      <c r="D1112" s="2"/>
      <c r="E1112" s="2"/>
      <c r="F1112" s="2"/>
      <c r="G1112" s="2" t="s">
        <v>1831</v>
      </c>
      <c r="H1112" s="2"/>
      <c r="I1112" s="2"/>
      <c r="J1112" s="2"/>
      <c r="K1112" s="2"/>
      <c r="L1112" s="2"/>
      <c r="M1112" s="2" t="e">
        <v>#N/A</v>
      </c>
      <c r="N1112" s="2" t="e">
        <v>#N/A</v>
      </c>
      <c r="O1112" s="2" t="e">
        <v>#N/A</v>
      </c>
      <c r="P1112" s="2" t="e">
        <v>#N/A</v>
      </c>
      <c r="Q1112" s="2" t="e">
        <v>#N/A</v>
      </c>
    </row>
    <row r="1113" customFormat="false" ht="15" hidden="false" customHeight="false" outlineLevel="0" collapsed="false">
      <c r="A1113" s="2"/>
      <c r="B1113" s="2"/>
      <c r="C1113" s="2"/>
      <c r="D1113" s="2"/>
      <c r="E1113" s="2"/>
      <c r="F1113" s="2"/>
      <c r="G1113" s="2" t="s">
        <v>1832</v>
      </c>
      <c r="H1113" s="2"/>
      <c r="I1113" s="2"/>
      <c r="J1113" s="2"/>
      <c r="K1113" s="2"/>
      <c r="L1113" s="2"/>
      <c r="M1113" s="2" t="e">
        <v>#N/A</v>
      </c>
      <c r="N1113" s="2" t="e">
        <v>#N/A</v>
      </c>
      <c r="O1113" s="2" t="e">
        <v>#N/A</v>
      </c>
      <c r="P1113" s="2" t="e">
        <v>#N/A</v>
      </c>
      <c r="Q1113" s="2" t="e">
        <v>#N/A</v>
      </c>
    </row>
    <row r="1114" customFormat="false" ht="15" hidden="false" customHeight="false" outlineLevel="0" collapsed="false">
      <c r="A1114" s="2"/>
      <c r="B1114" s="2"/>
      <c r="C1114" s="2"/>
      <c r="D1114" s="2"/>
      <c r="E1114" s="2"/>
      <c r="F1114" s="2"/>
      <c r="G1114" s="2" t="s">
        <v>1833</v>
      </c>
      <c r="H1114" s="2"/>
      <c r="I1114" s="2"/>
      <c r="J1114" s="2"/>
      <c r="K1114" s="2"/>
      <c r="L1114" s="2"/>
      <c r="M1114" s="2" t="e">
        <v>#N/A</v>
      </c>
      <c r="N1114" s="2" t="e">
        <v>#N/A</v>
      </c>
      <c r="O1114" s="2" t="e">
        <v>#N/A</v>
      </c>
      <c r="P1114" s="2" t="e">
        <v>#N/A</v>
      </c>
      <c r="Q1114" s="2" t="e">
        <v>#N/A</v>
      </c>
    </row>
    <row r="1115" customFormat="false" ht="15" hidden="false" customHeight="false" outlineLevel="0" collapsed="false">
      <c r="A1115" s="2"/>
      <c r="B1115" s="2"/>
      <c r="C1115" s="2"/>
      <c r="D1115" s="2"/>
      <c r="E1115" s="2"/>
      <c r="F1115" s="2"/>
      <c r="G1115" s="2" t="s">
        <v>1834</v>
      </c>
      <c r="H1115" s="2"/>
      <c r="I1115" s="2"/>
      <c r="J1115" s="2"/>
      <c r="K1115" s="2"/>
      <c r="L1115" s="2"/>
      <c r="M1115" s="2" t="e">
        <v>#N/A</v>
      </c>
      <c r="N1115" s="2" t="e">
        <v>#N/A</v>
      </c>
      <c r="O1115" s="2" t="e">
        <v>#N/A</v>
      </c>
      <c r="P1115" s="2" t="e">
        <v>#N/A</v>
      </c>
      <c r="Q1115" s="2" t="e">
        <v>#N/A</v>
      </c>
    </row>
    <row r="1116" customFormat="false" ht="15" hidden="false" customHeight="false" outlineLevel="0" collapsed="false">
      <c r="A1116" s="2"/>
      <c r="B1116" s="2"/>
      <c r="C1116" s="2"/>
      <c r="D1116" s="2"/>
      <c r="E1116" s="2"/>
      <c r="F1116" s="2"/>
      <c r="G1116" s="2" t="s">
        <v>1835</v>
      </c>
      <c r="H1116" s="2"/>
      <c r="I1116" s="2"/>
      <c r="J1116" s="2"/>
      <c r="K1116" s="2"/>
      <c r="L1116" s="2"/>
      <c r="M1116" s="2" t="e">
        <v>#N/A</v>
      </c>
      <c r="N1116" s="2" t="e">
        <v>#N/A</v>
      </c>
      <c r="O1116" s="2" t="e">
        <v>#N/A</v>
      </c>
      <c r="P1116" s="2" t="e">
        <v>#N/A</v>
      </c>
      <c r="Q1116" s="2" t="e">
        <v>#N/A</v>
      </c>
    </row>
    <row r="1117" customFormat="false" ht="15" hidden="false" customHeight="false" outlineLevel="0" collapsed="false">
      <c r="A1117" s="2"/>
      <c r="B1117" s="2"/>
      <c r="C1117" s="2"/>
      <c r="D1117" s="2"/>
      <c r="E1117" s="2"/>
      <c r="F1117" s="2"/>
      <c r="G1117" s="2" t="s">
        <v>1836</v>
      </c>
      <c r="H1117" s="2"/>
      <c r="I1117" s="2"/>
      <c r="J1117" s="2"/>
      <c r="K1117" s="2"/>
      <c r="L1117" s="2"/>
      <c r="M1117" s="2" t="e">
        <v>#N/A</v>
      </c>
      <c r="N1117" s="2" t="e">
        <v>#N/A</v>
      </c>
      <c r="O1117" s="2" t="e">
        <v>#N/A</v>
      </c>
      <c r="P1117" s="2" t="e">
        <v>#N/A</v>
      </c>
      <c r="Q1117" s="2" t="e">
        <v>#N/A</v>
      </c>
    </row>
    <row r="1118" customFormat="false" ht="15" hidden="false" customHeight="false" outlineLevel="0" collapsed="false">
      <c r="A1118" s="2"/>
      <c r="B1118" s="2"/>
      <c r="C1118" s="2"/>
      <c r="D1118" s="2"/>
      <c r="E1118" s="2"/>
      <c r="F1118" s="2"/>
      <c r="G1118" s="2" t="s">
        <v>1837</v>
      </c>
      <c r="H1118" s="2"/>
      <c r="I1118" s="2"/>
      <c r="J1118" s="2"/>
      <c r="K1118" s="2"/>
      <c r="L1118" s="2"/>
      <c r="M1118" s="2" t="e">
        <v>#N/A</v>
      </c>
      <c r="N1118" s="2" t="e">
        <v>#N/A</v>
      </c>
      <c r="O1118" s="2" t="e">
        <v>#N/A</v>
      </c>
      <c r="P1118" s="2" t="e">
        <v>#N/A</v>
      </c>
      <c r="Q1118" s="2" t="e">
        <v>#N/A</v>
      </c>
    </row>
    <row r="1119" customFormat="false" ht="15" hidden="false" customHeight="false" outlineLevel="0" collapsed="false">
      <c r="A1119" s="2"/>
      <c r="B1119" s="2"/>
      <c r="C1119" s="2"/>
      <c r="D1119" s="2"/>
      <c r="E1119" s="2"/>
      <c r="F1119" s="2"/>
      <c r="G1119" s="2" t="s">
        <v>1838</v>
      </c>
      <c r="H1119" s="2"/>
      <c r="I1119" s="2"/>
      <c r="J1119" s="2"/>
      <c r="K1119" s="2"/>
      <c r="L1119" s="2"/>
      <c r="M1119" s="2" t="e">
        <v>#N/A</v>
      </c>
      <c r="N1119" s="2" t="e">
        <v>#N/A</v>
      </c>
      <c r="O1119" s="2" t="e">
        <v>#N/A</v>
      </c>
      <c r="P1119" s="2" t="e">
        <v>#N/A</v>
      </c>
      <c r="Q1119" s="2" t="e">
        <v>#N/A</v>
      </c>
    </row>
    <row r="1120" customFormat="false" ht="15" hidden="false" customHeight="false" outlineLevel="0" collapsed="false">
      <c r="A1120" s="2"/>
      <c r="B1120" s="2"/>
      <c r="C1120" s="2"/>
      <c r="D1120" s="2"/>
      <c r="E1120" s="2"/>
      <c r="F1120" s="2"/>
      <c r="G1120" s="2" t="s">
        <v>1839</v>
      </c>
      <c r="H1120" s="2"/>
      <c r="I1120" s="2"/>
      <c r="J1120" s="2"/>
      <c r="K1120" s="2"/>
      <c r="L1120" s="2"/>
      <c r="M1120" s="2" t="e">
        <v>#N/A</v>
      </c>
      <c r="N1120" s="2" t="e">
        <v>#N/A</v>
      </c>
      <c r="O1120" s="2" t="e">
        <v>#N/A</v>
      </c>
      <c r="P1120" s="2" t="e">
        <v>#N/A</v>
      </c>
      <c r="Q1120" s="2" t="e">
        <v>#N/A</v>
      </c>
    </row>
    <row r="1121" customFormat="false" ht="15" hidden="false" customHeight="false" outlineLevel="0" collapsed="false">
      <c r="A1121" s="2"/>
      <c r="B1121" s="2"/>
      <c r="C1121" s="2"/>
      <c r="D1121" s="2"/>
      <c r="E1121" s="2"/>
      <c r="F1121" s="2"/>
      <c r="G1121" s="2" t="s">
        <v>1840</v>
      </c>
      <c r="H1121" s="2"/>
      <c r="I1121" s="2"/>
      <c r="J1121" s="2"/>
      <c r="K1121" s="2"/>
      <c r="L1121" s="2"/>
      <c r="M1121" s="2" t="e">
        <v>#N/A</v>
      </c>
      <c r="N1121" s="2" t="e">
        <v>#N/A</v>
      </c>
      <c r="O1121" s="2" t="e">
        <v>#N/A</v>
      </c>
      <c r="P1121" s="2" t="e">
        <v>#N/A</v>
      </c>
      <c r="Q1121" s="2" t="e">
        <v>#N/A</v>
      </c>
    </row>
    <row r="1122" customFormat="false" ht="15" hidden="false" customHeight="false" outlineLevel="0" collapsed="false">
      <c r="A1122" s="2"/>
      <c r="B1122" s="2"/>
      <c r="C1122" s="2"/>
      <c r="D1122" s="2"/>
      <c r="E1122" s="2"/>
      <c r="F1122" s="2"/>
      <c r="G1122" s="2" t="s">
        <v>1841</v>
      </c>
      <c r="H1122" s="2"/>
      <c r="I1122" s="2"/>
      <c r="J1122" s="2"/>
      <c r="K1122" s="2"/>
      <c r="L1122" s="2"/>
      <c r="M1122" s="2" t="e">
        <v>#N/A</v>
      </c>
      <c r="N1122" s="2" t="e">
        <v>#N/A</v>
      </c>
      <c r="O1122" s="2" t="e">
        <v>#N/A</v>
      </c>
      <c r="P1122" s="2" t="e">
        <v>#N/A</v>
      </c>
      <c r="Q1122" s="2" t="e">
        <v>#N/A</v>
      </c>
    </row>
    <row r="1123" customFormat="false" ht="15" hidden="false" customHeight="false" outlineLevel="0" collapsed="false">
      <c r="A1123" s="2"/>
      <c r="B1123" s="2"/>
      <c r="C1123" s="2"/>
      <c r="D1123" s="2"/>
      <c r="E1123" s="2"/>
      <c r="F1123" s="2"/>
      <c r="G1123" s="2" t="s">
        <v>1842</v>
      </c>
      <c r="H1123" s="2"/>
      <c r="I1123" s="2"/>
      <c r="J1123" s="2"/>
      <c r="K1123" s="2"/>
      <c r="L1123" s="2"/>
      <c r="M1123" s="2" t="e">
        <v>#N/A</v>
      </c>
      <c r="N1123" s="2" t="e">
        <v>#N/A</v>
      </c>
      <c r="O1123" s="2" t="e">
        <v>#N/A</v>
      </c>
      <c r="P1123" s="2" t="e">
        <v>#N/A</v>
      </c>
      <c r="Q1123" s="2" t="e">
        <v>#N/A</v>
      </c>
    </row>
    <row r="1124" customFormat="false" ht="15" hidden="false" customHeight="false" outlineLevel="0" collapsed="false">
      <c r="A1124" s="2"/>
      <c r="B1124" s="2"/>
      <c r="C1124" s="2"/>
      <c r="D1124" s="2"/>
      <c r="E1124" s="2"/>
      <c r="F1124" s="2"/>
      <c r="G1124" s="2" t="s">
        <v>1843</v>
      </c>
      <c r="H1124" s="2"/>
      <c r="I1124" s="2"/>
      <c r="J1124" s="2"/>
      <c r="K1124" s="2"/>
      <c r="L1124" s="2"/>
      <c r="M1124" s="2" t="e">
        <v>#N/A</v>
      </c>
      <c r="N1124" s="2" t="e">
        <v>#N/A</v>
      </c>
      <c r="O1124" s="2" t="e">
        <v>#N/A</v>
      </c>
      <c r="P1124" s="2" t="e">
        <v>#N/A</v>
      </c>
      <c r="Q1124" s="2" t="e">
        <v>#N/A</v>
      </c>
    </row>
    <row r="1125" customFormat="false" ht="15" hidden="false" customHeight="false" outlineLevel="0" collapsed="false">
      <c r="A1125" s="2"/>
      <c r="B1125" s="2"/>
      <c r="C1125" s="2"/>
      <c r="D1125" s="2"/>
      <c r="E1125" s="2"/>
      <c r="F1125" s="2"/>
      <c r="G1125" s="2" t="s">
        <v>1844</v>
      </c>
      <c r="H1125" s="2"/>
      <c r="I1125" s="2"/>
      <c r="J1125" s="2"/>
      <c r="K1125" s="2"/>
      <c r="L1125" s="2"/>
      <c r="M1125" s="2" t="e">
        <v>#N/A</v>
      </c>
      <c r="N1125" s="2" t="e">
        <v>#N/A</v>
      </c>
      <c r="O1125" s="2" t="e">
        <v>#N/A</v>
      </c>
      <c r="P1125" s="2" t="e">
        <v>#N/A</v>
      </c>
      <c r="Q1125" s="2" t="e">
        <v>#N/A</v>
      </c>
    </row>
    <row r="1126" customFormat="false" ht="15" hidden="false" customHeight="false" outlineLevel="0" collapsed="false">
      <c r="A1126" s="2"/>
      <c r="B1126" s="2"/>
      <c r="C1126" s="2"/>
      <c r="D1126" s="2"/>
      <c r="E1126" s="2"/>
      <c r="F1126" s="2"/>
      <c r="G1126" s="2" t="s">
        <v>1845</v>
      </c>
      <c r="H1126" s="2"/>
      <c r="I1126" s="2"/>
      <c r="J1126" s="2"/>
      <c r="K1126" s="2"/>
      <c r="L1126" s="2"/>
      <c r="M1126" s="2" t="e">
        <v>#N/A</v>
      </c>
      <c r="N1126" s="2" t="e">
        <v>#N/A</v>
      </c>
      <c r="O1126" s="2" t="e">
        <v>#N/A</v>
      </c>
      <c r="P1126" s="2" t="e">
        <v>#N/A</v>
      </c>
      <c r="Q1126" s="2" t="e">
        <v>#N/A</v>
      </c>
    </row>
    <row r="1127" customFormat="false" ht="15" hidden="false" customHeight="false" outlineLevel="0" collapsed="false">
      <c r="A1127" s="2"/>
      <c r="B1127" s="2"/>
      <c r="C1127" s="2"/>
      <c r="D1127" s="2"/>
      <c r="E1127" s="2"/>
      <c r="F1127" s="2"/>
      <c r="G1127" s="2" t="s">
        <v>1846</v>
      </c>
      <c r="H1127" s="2"/>
      <c r="I1127" s="2"/>
      <c r="J1127" s="2"/>
      <c r="K1127" s="2"/>
      <c r="L1127" s="2"/>
      <c r="M1127" s="2" t="e">
        <v>#N/A</v>
      </c>
      <c r="N1127" s="2" t="e">
        <v>#N/A</v>
      </c>
      <c r="O1127" s="2" t="e">
        <v>#N/A</v>
      </c>
      <c r="P1127" s="2" t="e">
        <v>#N/A</v>
      </c>
      <c r="Q1127" s="2" t="e">
        <v>#N/A</v>
      </c>
    </row>
    <row r="1128" customFormat="false" ht="15" hidden="false" customHeight="false" outlineLevel="0" collapsed="false">
      <c r="A1128" s="2"/>
      <c r="B1128" s="2"/>
      <c r="C1128" s="2"/>
      <c r="D1128" s="2"/>
      <c r="E1128" s="2"/>
      <c r="F1128" s="2"/>
      <c r="G1128" s="2" t="s">
        <v>1847</v>
      </c>
      <c r="H1128" s="2"/>
      <c r="I1128" s="2"/>
      <c r="J1128" s="2"/>
      <c r="K1128" s="2"/>
      <c r="L1128" s="2"/>
      <c r="M1128" s="2" t="e">
        <v>#N/A</v>
      </c>
      <c r="N1128" s="2" t="e">
        <v>#N/A</v>
      </c>
      <c r="O1128" s="2" t="e">
        <v>#N/A</v>
      </c>
      <c r="P1128" s="2" t="e">
        <v>#N/A</v>
      </c>
      <c r="Q1128" s="2" t="e">
        <v>#N/A</v>
      </c>
    </row>
    <row r="1129" customFormat="false" ht="15" hidden="false" customHeight="false" outlineLevel="0" collapsed="false">
      <c r="A1129" s="2"/>
      <c r="B1129" s="2"/>
      <c r="C1129" s="2"/>
      <c r="D1129" s="2"/>
      <c r="E1129" s="2"/>
      <c r="F1129" s="2"/>
      <c r="G1129" s="2" t="s">
        <v>1848</v>
      </c>
      <c r="H1129" s="2"/>
      <c r="I1129" s="2"/>
      <c r="J1129" s="2"/>
      <c r="K1129" s="2"/>
      <c r="L1129" s="2"/>
      <c r="M1129" s="2" t="e">
        <v>#N/A</v>
      </c>
      <c r="N1129" s="2" t="e">
        <v>#N/A</v>
      </c>
      <c r="O1129" s="2" t="e">
        <v>#N/A</v>
      </c>
      <c r="P1129" s="2" t="e">
        <v>#N/A</v>
      </c>
      <c r="Q1129" s="2" t="e">
        <v>#N/A</v>
      </c>
    </row>
    <row r="1130" customFormat="false" ht="15" hidden="false" customHeight="false" outlineLevel="0" collapsed="false">
      <c r="A1130" s="2"/>
      <c r="B1130" s="2"/>
      <c r="C1130" s="2"/>
      <c r="D1130" s="2"/>
      <c r="E1130" s="2"/>
      <c r="F1130" s="2"/>
      <c r="G1130" s="2" t="s">
        <v>1849</v>
      </c>
      <c r="H1130" s="2"/>
      <c r="I1130" s="2"/>
      <c r="J1130" s="2"/>
      <c r="K1130" s="2"/>
      <c r="L1130" s="2"/>
      <c r="M1130" s="2" t="e">
        <v>#N/A</v>
      </c>
      <c r="N1130" s="2" t="e">
        <v>#N/A</v>
      </c>
      <c r="O1130" s="2" t="e">
        <v>#N/A</v>
      </c>
      <c r="P1130" s="2" t="e">
        <v>#N/A</v>
      </c>
      <c r="Q1130" s="2" t="e">
        <v>#N/A</v>
      </c>
    </row>
    <row r="1131" customFormat="false" ht="15" hidden="false" customHeight="false" outlineLevel="0" collapsed="false">
      <c r="A1131" s="2"/>
      <c r="B1131" s="2"/>
      <c r="C1131" s="2"/>
      <c r="D1131" s="2"/>
      <c r="E1131" s="2"/>
      <c r="F1131" s="2"/>
      <c r="G1131" s="2" t="s">
        <v>1850</v>
      </c>
      <c r="H1131" s="2"/>
      <c r="I1131" s="2"/>
      <c r="J1131" s="2"/>
      <c r="K1131" s="2"/>
      <c r="L1131" s="2"/>
      <c r="M1131" s="2" t="e">
        <v>#N/A</v>
      </c>
      <c r="N1131" s="2" t="e">
        <v>#N/A</v>
      </c>
      <c r="O1131" s="2" t="e">
        <v>#N/A</v>
      </c>
      <c r="P1131" s="2" t="e">
        <v>#N/A</v>
      </c>
      <c r="Q1131" s="2" t="e">
        <v>#N/A</v>
      </c>
    </row>
    <row r="1132" customFormat="false" ht="15" hidden="false" customHeight="false" outlineLevel="0" collapsed="false">
      <c r="A1132" s="2"/>
      <c r="B1132" s="2"/>
      <c r="C1132" s="2"/>
      <c r="D1132" s="2"/>
      <c r="E1132" s="2"/>
      <c r="F1132" s="2"/>
      <c r="G1132" s="2" t="s">
        <v>1851</v>
      </c>
      <c r="H1132" s="2"/>
      <c r="I1132" s="2"/>
      <c r="J1132" s="2"/>
      <c r="K1132" s="2"/>
      <c r="L1132" s="2"/>
      <c r="M1132" s="2" t="e">
        <v>#N/A</v>
      </c>
      <c r="N1132" s="2" t="e">
        <v>#N/A</v>
      </c>
      <c r="O1132" s="2" t="e">
        <v>#N/A</v>
      </c>
      <c r="P1132" s="2" t="e">
        <v>#N/A</v>
      </c>
      <c r="Q1132" s="2" t="e">
        <v>#N/A</v>
      </c>
    </row>
    <row r="1133" customFormat="false" ht="15" hidden="false" customHeight="false" outlineLevel="0" collapsed="false">
      <c r="A1133" s="2"/>
      <c r="B1133" s="2"/>
      <c r="C1133" s="2"/>
      <c r="D1133" s="2"/>
      <c r="E1133" s="2"/>
      <c r="F1133" s="2"/>
      <c r="G1133" s="2" t="s">
        <v>1852</v>
      </c>
      <c r="H1133" s="2"/>
      <c r="I1133" s="2"/>
      <c r="J1133" s="2"/>
      <c r="K1133" s="2"/>
      <c r="L1133" s="2"/>
      <c r="M1133" s="2" t="e">
        <v>#N/A</v>
      </c>
      <c r="N1133" s="2" t="e">
        <v>#N/A</v>
      </c>
      <c r="O1133" s="2" t="e">
        <v>#N/A</v>
      </c>
      <c r="P1133" s="2" t="e">
        <v>#N/A</v>
      </c>
      <c r="Q1133" s="2" t="e">
        <v>#N/A</v>
      </c>
    </row>
    <row r="1134" customFormat="false" ht="15" hidden="false" customHeight="false" outlineLevel="0" collapsed="false">
      <c r="A1134" s="2"/>
      <c r="B1134" s="2"/>
      <c r="C1134" s="2"/>
      <c r="D1134" s="2"/>
      <c r="E1134" s="2"/>
      <c r="F1134" s="2"/>
      <c r="G1134" s="2" t="s">
        <v>1853</v>
      </c>
      <c r="H1134" s="2"/>
      <c r="I1134" s="2"/>
      <c r="J1134" s="2"/>
      <c r="K1134" s="2"/>
      <c r="L1134" s="2"/>
      <c r="M1134" s="2" t="e">
        <v>#N/A</v>
      </c>
      <c r="N1134" s="2" t="e">
        <v>#N/A</v>
      </c>
      <c r="O1134" s="2" t="e">
        <v>#N/A</v>
      </c>
      <c r="P1134" s="2" t="e">
        <v>#N/A</v>
      </c>
      <c r="Q1134" s="2" t="e">
        <v>#N/A</v>
      </c>
    </row>
    <row r="1135" customFormat="false" ht="15" hidden="false" customHeight="false" outlineLevel="0" collapsed="false">
      <c r="A1135" s="2"/>
      <c r="B1135" s="2"/>
      <c r="C1135" s="2"/>
      <c r="D1135" s="2"/>
      <c r="E1135" s="2"/>
      <c r="F1135" s="2"/>
      <c r="G1135" s="2" t="s">
        <v>1854</v>
      </c>
      <c r="H1135" s="2"/>
      <c r="I1135" s="2"/>
      <c r="J1135" s="2"/>
      <c r="K1135" s="2"/>
      <c r="L1135" s="2"/>
      <c r="M1135" s="2" t="e">
        <v>#N/A</v>
      </c>
      <c r="N1135" s="2" t="e">
        <v>#N/A</v>
      </c>
      <c r="O1135" s="2" t="e">
        <v>#N/A</v>
      </c>
      <c r="P1135" s="2" t="e">
        <v>#N/A</v>
      </c>
      <c r="Q1135" s="2" t="e">
        <v>#N/A</v>
      </c>
    </row>
    <row r="1136" customFormat="false" ht="15" hidden="false" customHeight="false" outlineLevel="0" collapsed="false">
      <c r="A1136" s="2"/>
      <c r="B1136" s="2"/>
      <c r="C1136" s="2"/>
      <c r="D1136" s="2"/>
      <c r="E1136" s="2"/>
      <c r="F1136" s="2"/>
      <c r="G1136" s="2" t="s">
        <v>1855</v>
      </c>
      <c r="H1136" s="2"/>
      <c r="I1136" s="2"/>
      <c r="J1136" s="2"/>
      <c r="K1136" s="2"/>
      <c r="L1136" s="2"/>
      <c r="M1136" s="2" t="e">
        <v>#N/A</v>
      </c>
      <c r="N1136" s="2" t="e">
        <v>#N/A</v>
      </c>
      <c r="O1136" s="2" t="e">
        <v>#N/A</v>
      </c>
      <c r="P1136" s="2" t="e">
        <v>#N/A</v>
      </c>
      <c r="Q1136" s="2" t="e">
        <v>#N/A</v>
      </c>
    </row>
    <row r="1137" customFormat="false" ht="15" hidden="false" customHeight="false" outlineLevel="0" collapsed="false">
      <c r="A1137" s="2"/>
      <c r="B1137" s="2"/>
      <c r="C1137" s="2"/>
      <c r="D1137" s="2"/>
      <c r="E1137" s="2"/>
      <c r="F1137" s="2"/>
      <c r="G1137" s="2" t="s">
        <v>1856</v>
      </c>
      <c r="H1137" s="2"/>
      <c r="I1137" s="2"/>
      <c r="J1137" s="2"/>
      <c r="K1137" s="2"/>
      <c r="L1137" s="2"/>
      <c r="M1137" s="2" t="e">
        <v>#N/A</v>
      </c>
      <c r="N1137" s="2" t="e">
        <v>#N/A</v>
      </c>
      <c r="O1137" s="2" t="e">
        <v>#N/A</v>
      </c>
      <c r="P1137" s="2" t="e">
        <v>#N/A</v>
      </c>
      <c r="Q1137" s="2" t="e">
        <v>#N/A</v>
      </c>
    </row>
    <row r="1138" customFormat="false" ht="15" hidden="false" customHeight="false" outlineLevel="0" collapsed="false">
      <c r="A1138" s="2"/>
      <c r="B1138" s="2"/>
      <c r="C1138" s="2"/>
      <c r="D1138" s="2"/>
      <c r="E1138" s="2"/>
      <c r="F1138" s="2"/>
      <c r="G1138" s="2" t="s">
        <v>1857</v>
      </c>
      <c r="H1138" s="2"/>
      <c r="I1138" s="2"/>
      <c r="J1138" s="2"/>
      <c r="K1138" s="2"/>
      <c r="L1138" s="2"/>
      <c r="M1138" s="2" t="e">
        <v>#N/A</v>
      </c>
      <c r="N1138" s="2" t="e">
        <v>#N/A</v>
      </c>
      <c r="O1138" s="2" t="e">
        <v>#N/A</v>
      </c>
      <c r="P1138" s="2" t="e">
        <v>#N/A</v>
      </c>
      <c r="Q1138" s="2" t="e">
        <v>#N/A</v>
      </c>
    </row>
    <row r="1139" customFormat="false" ht="15" hidden="false" customHeight="false" outlineLevel="0" collapsed="false">
      <c r="A1139" s="2"/>
      <c r="B1139" s="2"/>
      <c r="C1139" s="2"/>
      <c r="D1139" s="2"/>
      <c r="E1139" s="2"/>
      <c r="F1139" s="2"/>
      <c r="G1139" s="2" t="s">
        <v>1858</v>
      </c>
      <c r="H1139" s="2"/>
      <c r="I1139" s="2"/>
      <c r="J1139" s="2"/>
      <c r="K1139" s="2"/>
      <c r="L1139" s="2"/>
      <c r="M1139" s="2" t="e">
        <v>#N/A</v>
      </c>
      <c r="N1139" s="2" t="e">
        <v>#N/A</v>
      </c>
      <c r="O1139" s="2" t="e">
        <v>#N/A</v>
      </c>
      <c r="P1139" s="2" t="e">
        <v>#N/A</v>
      </c>
      <c r="Q1139" s="2" t="e">
        <v>#N/A</v>
      </c>
    </row>
    <row r="1140" customFormat="false" ht="15" hidden="false" customHeight="false" outlineLevel="0" collapsed="false">
      <c r="A1140" s="2"/>
      <c r="B1140" s="2"/>
      <c r="C1140" s="2"/>
      <c r="D1140" s="2"/>
      <c r="E1140" s="2"/>
      <c r="F1140" s="2"/>
      <c r="G1140" s="2" t="s">
        <v>1859</v>
      </c>
      <c r="H1140" s="2"/>
      <c r="I1140" s="2"/>
      <c r="J1140" s="2"/>
      <c r="K1140" s="2"/>
      <c r="L1140" s="2"/>
      <c r="M1140" s="2" t="e">
        <v>#N/A</v>
      </c>
      <c r="N1140" s="2" t="e">
        <v>#N/A</v>
      </c>
      <c r="O1140" s="2" t="e">
        <v>#N/A</v>
      </c>
      <c r="P1140" s="2" t="e">
        <v>#N/A</v>
      </c>
      <c r="Q1140" s="2" t="e">
        <v>#N/A</v>
      </c>
    </row>
    <row r="1141" customFormat="false" ht="15" hidden="false" customHeight="false" outlineLevel="0" collapsed="false">
      <c r="A1141" s="2"/>
      <c r="B1141" s="2"/>
      <c r="C1141" s="2"/>
      <c r="D1141" s="2"/>
      <c r="E1141" s="2"/>
      <c r="F1141" s="2"/>
      <c r="G1141" s="2" t="s">
        <v>1860</v>
      </c>
      <c r="H1141" s="2"/>
      <c r="I1141" s="2"/>
      <c r="J1141" s="2"/>
      <c r="K1141" s="2"/>
      <c r="L1141" s="2"/>
      <c r="M1141" s="2" t="e">
        <v>#N/A</v>
      </c>
      <c r="N1141" s="2" t="e">
        <v>#N/A</v>
      </c>
      <c r="O1141" s="2" t="e">
        <v>#N/A</v>
      </c>
      <c r="P1141" s="2" t="e">
        <v>#N/A</v>
      </c>
      <c r="Q1141" s="2" t="e">
        <v>#N/A</v>
      </c>
    </row>
    <row r="1142" customFormat="false" ht="15" hidden="false" customHeight="false" outlineLevel="0" collapsed="false">
      <c r="A1142" s="2"/>
      <c r="B1142" s="2"/>
      <c r="C1142" s="2"/>
      <c r="D1142" s="2"/>
      <c r="E1142" s="2"/>
      <c r="F1142" s="2"/>
      <c r="G1142" s="2" t="s">
        <v>1861</v>
      </c>
      <c r="H1142" s="2"/>
      <c r="I1142" s="2"/>
      <c r="J1142" s="2"/>
      <c r="K1142" s="2"/>
      <c r="L1142" s="2"/>
      <c r="M1142" s="2" t="e">
        <v>#N/A</v>
      </c>
      <c r="N1142" s="2" t="e">
        <v>#N/A</v>
      </c>
      <c r="O1142" s="2" t="e">
        <v>#N/A</v>
      </c>
      <c r="P1142" s="2" t="e">
        <v>#N/A</v>
      </c>
      <c r="Q1142" s="2" t="e">
        <v>#N/A</v>
      </c>
    </row>
    <row r="1143" customFormat="false" ht="15" hidden="false" customHeight="false" outlineLevel="0" collapsed="false">
      <c r="A1143" s="2"/>
      <c r="B1143" s="2"/>
      <c r="C1143" s="2"/>
      <c r="D1143" s="2"/>
      <c r="E1143" s="2"/>
      <c r="F1143" s="2"/>
      <c r="G1143" s="2" t="s">
        <v>1862</v>
      </c>
      <c r="H1143" s="2"/>
      <c r="I1143" s="2"/>
      <c r="J1143" s="2"/>
      <c r="K1143" s="2"/>
      <c r="L1143" s="2"/>
      <c r="M1143" s="2" t="e">
        <v>#N/A</v>
      </c>
      <c r="N1143" s="2" t="e">
        <v>#N/A</v>
      </c>
      <c r="O1143" s="2" t="e">
        <v>#N/A</v>
      </c>
      <c r="P1143" s="2" t="e">
        <v>#N/A</v>
      </c>
      <c r="Q1143" s="2" t="e">
        <v>#N/A</v>
      </c>
    </row>
    <row r="1144" customFormat="false" ht="15" hidden="false" customHeight="false" outlineLevel="0" collapsed="false">
      <c r="A1144" s="2"/>
      <c r="B1144" s="2"/>
      <c r="C1144" s="2"/>
      <c r="D1144" s="2"/>
      <c r="E1144" s="2"/>
      <c r="F1144" s="2"/>
      <c r="G1144" s="2" t="s">
        <v>1863</v>
      </c>
      <c r="H1144" s="2"/>
      <c r="I1144" s="2"/>
      <c r="J1144" s="2"/>
      <c r="K1144" s="2"/>
      <c r="L1144" s="2"/>
      <c r="M1144" s="2" t="e">
        <v>#N/A</v>
      </c>
      <c r="N1144" s="2" t="e">
        <v>#N/A</v>
      </c>
      <c r="O1144" s="2" t="e">
        <v>#N/A</v>
      </c>
      <c r="P1144" s="2" t="e">
        <v>#N/A</v>
      </c>
      <c r="Q1144" s="2" t="e">
        <v>#N/A</v>
      </c>
    </row>
    <row r="1145" customFormat="false" ht="15" hidden="false" customHeight="false" outlineLevel="0" collapsed="false">
      <c r="A1145" s="2"/>
      <c r="B1145" s="2"/>
      <c r="C1145" s="2"/>
      <c r="D1145" s="2"/>
      <c r="E1145" s="2"/>
      <c r="F1145" s="2"/>
      <c r="G1145" s="2" t="s">
        <v>1864</v>
      </c>
      <c r="H1145" s="2"/>
      <c r="I1145" s="2"/>
      <c r="J1145" s="2"/>
      <c r="K1145" s="2"/>
      <c r="L1145" s="2"/>
      <c r="M1145" s="2" t="e">
        <v>#N/A</v>
      </c>
      <c r="N1145" s="2" t="e">
        <v>#N/A</v>
      </c>
      <c r="O1145" s="2" t="e">
        <v>#N/A</v>
      </c>
      <c r="P1145" s="2" t="e">
        <v>#N/A</v>
      </c>
      <c r="Q1145" s="2" t="e">
        <v>#N/A</v>
      </c>
    </row>
    <row r="1146" customFormat="false" ht="15" hidden="false" customHeight="false" outlineLevel="0" collapsed="false">
      <c r="A1146" s="2"/>
      <c r="B1146" s="2"/>
      <c r="C1146" s="2"/>
      <c r="D1146" s="2"/>
      <c r="E1146" s="2"/>
      <c r="F1146" s="2"/>
      <c r="G1146" s="2" t="s">
        <v>1865</v>
      </c>
      <c r="H1146" s="2"/>
      <c r="I1146" s="2"/>
      <c r="J1146" s="2"/>
      <c r="K1146" s="2"/>
      <c r="L1146" s="2"/>
      <c r="M1146" s="2" t="e">
        <v>#N/A</v>
      </c>
      <c r="N1146" s="2" t="e">
        <v>#N/A</v>
      </c>
      <c r="O1146" s="2" t="e">
        <v>#N/A</v>
      </c>
      <c r="P1146" s="2" t="e">
        <v>#N/A</v>
      </c>
      <c r="Q1146" s="2" t="e">
        <v>#N/A</v>
      </c>
    </row>
    <row r="1147" customFormat="false" ht="15" hidden="false" customHeight="false" outlineLevel="0" collapsed="false">
      <c r="A1147" s="2"/>
      <c r="B1147" s="2"/>
      <c r="C1147" s="2"/>
      <c r="D1147" s="2"/>
      <c r="E1147" s="2"/>
      <c r="F1147" s="2"/>
      <c r="G1147" s="2" t="s">
        <v>1866</v>
      </c>
      <c r="H1147" s="2"/>
      <c r="I1147" s="2"/>
      <c r="J1147" s="2"/>
      <c r="K1147" s="2"/>
      <c r="L1147" s="2"/>
      <c r="M1147" s="2" t="e">
        <v>#N/A</v>
      </c>
      <c r="N1147" s="2" t="e">
        <v>#N/A</v>
      </c>
      <c r="O1147" s="2" t="e">
        <v>#N/A</v>
      </c>
      <c r="P1147" s="2" t="e">
        <v>#N/A</v>
      </c>
      <c r="Q1147" s="2" t="e">
        <v>#N/A</v>
      </c>
    </row>
    <row r="1148" customFormat="false" ht="15" hidden="false" customHeight="false" outlineLevel="0" collapsed="false">
      <c r="A1148" s="2"/>
      <c r="B1148" s="2"/>
      <c r="C1148" s="2"/>
      <c r="D1148" s="2"/>
      <c r="E1148" s="2"/>
      <c r="F1148" s="2"/>
      <c r="G1148" s="2" t="s">
        <v>1867</v>
      </c>
      <c r="H1148" s="2"/>
      <c r="I1148" s="2"/>
      <c r="J1148" s="2"/>
      <c r="K1148" s="2"/>
      <c r="L1148" s="2"/>
      <c r="M1148" s="2" t="e">
        <v>#N/A</v>
      </c>
      <c r="N1148" s="2" t="e">
        <v>#N/A</v>
      </c>
      <c r="O1148" s="2" t="e">
        <v>#N/A</v>
      </c>
      <c r="P1148" s="2" t="e">
        <v>#N/A</v>
      </c>
      <c r="Q1148" s="2" t="e">
        <v>#N/A</v>
      </c>
    </row>
    <row r="1149" customFormat="false" ht="15" hidden="false" customHeight="false" outlineLevel="0" collapsed="false">
      <c r="A1149" s="2"/>
      <c r="B1149" s="2"/>
      <c r="C1149" s="2"/>
      <c r="D1149" s="2"/>
      <c r="E1149" s="2"/>
      <c r="F1149" s="2"/>
      <c r="G1149" s="2" t="s">
        <v>1868</v>
      </c>
      <c r="H1149" s="2"/>
      <c r="I1149" s="2"/>
      <c r="J1149" s="2"/>
      <c r="K1149" s="2"/>
      <c r="L1149" s="2"/>
      <c r="M1149" s="2" t="e">
        <v>#N/A</v>
      </c>
      <c r="N1149" s="2" t="e">
        <v>#N/A</v>
      </c>
      <c r="O1149" s="2" t="e">
        <v>#N/A</v>
      </c>
      <c r="P1149" s="2" t="e">
        <v>#N/A</v>
      </c>
      <c r="Q1149" s="2" t="e">
        <v>#N/A</v>
      </c>
    </row>
    <row r="1150" customFormat="false" ht="15" hidden="false" customHeight="false" outlineLevel="0" collapsed="false">
      <c r="A1150" s="2"/>
      <c r="B1150" s="2"/>
      <c r="C1150" s="2"/>
      <c r="D1150" s="2"/>
      <c r="E1150" s="2"/>
      <c r="F1150" s="2"/>
      <c r="G1150" s="2" t="s">
        <v>1869</v>
      </c>
      <c r="H1150" s="2"/>
      <c r="I1150" s="2"/>
      <c r="J1150" s="2"/>
      <c r="K1150" s="2"/>
      <c r="L1150" s="2"/>
      <c r="M1150" s="2" t="e">
        <v>#N/A</v>
      </c>
      <c r="N1150" s="2" t="e">
        <v>#N/A</v>
      </c>
      <c r="O1150" s="2" t="e">
        <v>#N/A</v>
      </c>
      <c r="P1150" s="2" t="e">
        <v>#N/A</v>
      </c>
      <c r="Q1150" s="2" t="e">
        <v>#N/A</v>
      </c>
    </row>
    <row r="1151" customFormat="false" ht="15" hidden="false" customHeight="false" outlineLevel="0" collapsed="false">
      <c r="A1151" s="2"/>
      <c r="B1151" s="2"/>
      <c r="C1151" s="2"/>
      <c r="D1151" s="2"/>
      <c r="E1151" s="2"/>
      <c r="F1151" s="2"/>
      <c r="G1151" s="2" t="s">
        <v>1870</v>
      </c>
      <c r="H1151" s="2"/>
      <c r="I1151" s="2"/>
      <c r="J1151" s="2"/>
      <c r="K1151" s="2"/>
      <c r="L1151" s="2"/>
      <c r="M1151" s="2" t="e">
        <v>#N/A</v>
      </c>
      <c r="N1151" s="2" t="e">
        <v>#N/A</v>
      </c>
      <c r="O1151" s="2" t="e">
        <v>#N/A</v>
      </c>
      <c r="P1151" s="2" t="e">
        <v>#N/A</v>
      </c>
      <c r="Q1151" s="2" t="e">
        <v>#N/A</v>
      </c>
    </row>
    <row r="1152" customFormat="false" ht="15" hidden="false" customHeight="false" outlineLevel="0" collapsed="false">
      <c r="A1152" s="2"/>
      <c r="B1152" s="2"/>
      <c r="C1152" s="2"/>
      <c r="D1152" s="2"/>
      <c r="E1152" s="2"/>
      <c r="F1152" s="2"/>
      <c r="G1152" s="2" t="s">
        <v>1871</v>
      </c>
      <c r="H1152" s="2"/>
      <c r="I1152" s="2"/>
      <c r="J1152" s="2"/>
      <c r="K1152" s="2"/>
      <c r="L1152" s="2"/>
      <c r="M1152" s="2" t="e">
        <v>#N/A</v>
      </c>
      <c r="N1152" s="2" t="e">
        <v>#N/A</v>
      </c>
      <c r="O1152" s="2" t="e">
        <v>#N/A</v>
      </c>
      <c r="P1152" s="2" t="e">
        <v>#N/A</v>
      </c>
      <c r="Q1152" s="2" t="e">
        <v>#N/A</v>
      </c>
    </row>
    <row r="1153" customFormat="false" ht="15" hidden="false" customHeight="false" outlineLevel="0" collapsed="false">
      <c r="A1153" s="2"/>
      <c r="B1153" s="2"/>
      <c r="C1153" s="2"/>
      <c r="D1153" s="2"/>
      <c r="E1153" s="2"/>
      <c r="F1153" s="2"/>
      <c r="G1153" s="2" t="s">
        <v>1872</v>
      </c>
      <c r="H1153" s="2"/>
      <c r="I1153" s="2"/>
      <c r="J1153" s="2"/>
      <c r="K1153" s="2"/>
      <c r="L1153" s="2"/>
      <c r="M1153" s="2" t="e">
        <v>#N/A</v>
      </c>
      <c r="N1153" s="2" t="e">
        <v>#N/A</v>
      </c>
      <c r="O1153" s="2" t="e">
        <v>#N/A</v>
      </c>
      <c r="P1153" s="2" t="e">
        <v>#N/A</v>
      </c>
      <c r="Q1153" s="2" t="e">
        <v>#N/A</v>
      </c>
    </row>
    <row r="1154" customFormat="false" ht="15" hidden="false" customHeight="false" outlineLevel="0" collapsed="false">
      <c r="A1154" s="2"/>
      <c r="B1154" s="2"/>
      <c r="C1154" s="2"/>
      <c r="D1154" s="2"/>
      <c r="E1154" s="2"/>
      <c r="F1154" s="2"/>
      <c r="G1154" s="2" t="s">
        <v>1873</v>
      </c>
      <c r="H1154" s="2"/>
      <c r="I1154" s="2"/>
      <c r="J1154" s="2"/>
      <c r="K1154" s="2"/>
      <c r="L1154" s="2"/>
      <c r="M1154" s="2" t="e">
        <v>#N/A</v>
      </c>
      <c r="N1154" s="2" t="e">
        <v>#N/A</v>
      </c>
      <c r="O1154" s="2" t="e">
        <v>#N/A</v>
      </c>
      <c r="P1154" s="2" t="e">
        <v>#N/A</v>
      </c>
      <c r="Q1154" s="2" t="e">
        <v>#N/A</v>
      </c>
    </row>
    <row r="1155" customFormat="false" ht="15" hidden="false" customHeight="false" outlineLevel="0" collapsed="false">
      <c r="A1155" s="2"/>
      <c r="B1155" s="2"/>
      <c r="C1155" s="2"/>
      <c r="D1155" s="2"/>
      <c r="E1155" s="2"/>
      <c r="F1155" s="2"/>
      <c r="G1155" s="2" t="s">
        <v>1874</v>
      </c>
      <c r="H1155" s="2"/>
      <c r="I1155" s="2"/>
      <c r="J1155" s="2"/>
      <c r="K1155" s="2"/>
      <c r="L1155" s="2"/>
      <c r="M1155" s="2" t="e">
        <v>#N/A</v>
      </c>
      <c r="N1155" s="2" t="e">
        <v>#N/A</v>
      </c>
      <c r="O1155" s="2" t="e">
        <v>#N/A</v>
      </c>
      <c r="P1155" s="2" t="e">
        <v>#N/A</v>
      </c>
      <c r="Q1155" s="2" t="e">
        <v>#N/A</v>
      </c>
    </row>
    <row r="1156" customFormat="false" ht="15" hidden="false" customHeight="false" outlineLevel="0" collapsed="false">
      <c r="A1156" s="2"/>
      <c r="B1156" s="2"/>
      <c r="C1156" s="2"/>
      <c r="D1156" s="2"/>
      <c r="E1156" s="2"/>
      <c r="F1156" s="2"/>
      <c r="G1156" s="2" t="s">
        <v>1875</v>
      </c>
      <c r="H1156" s="2"/>
      <c r="I1156" s="2"/>
      <c r="J1156" s="2"/>
      <c r="K1156" s="2"/>
      <c r="L1156" s="2"/>
      <c r="M1156" s="2" t="e">
        <v>#N/A</v>
      </c>
      <c r="N1156" s="2" t="e">
        <v>#N/A</v>
      </c>
      <c r="O1156" s="2" t="e">
        <v>#N/A</v>
      </c>
      <c r="P1156" s="2" t="e">
        <v>#N/A</v>
      </c>
      <c r="Q1156" s="2" t="e">
        <v>#N/A</v>
      </c>
    </row>
    <row r="1157" customFormat="false" ht="15" hidden="false" customHeight="false" outlineLevel="0" collapsed="false">
      <c r="A1157" s="2"/>
      <c r="B1157" s="2"/>
      <c r="C1157" s="2"/>
      <c r="D1157" s="2"/>
      <c r="E1157" s="2"/>
      <c r="F1157" s="2"/>
      <c r="G1157" s="2" t="s">
        <v>1876</v>
      </c>
      <c r="H1157" s="2"/>
      <c r="I1157" s="2"/>
      <c r="J1157" s="2"/>
      <c r="K1157" s="2"/>
      <c r="L1157" s="2"/>
      <c r="M1157" s="2" t="e">
        <v>#N/A</v>
      </c>
      <c r="N1157" s="2" t="e">
        <v>#N/A</v>
      </c>
      <c r="O1157" s="2" t="e">
        <v>#N/A</v>
      </c>
      <c r="P1157" s="2" t="e">
        <v>#N/A</v>
      </c>
      <c r="Q1157" s="2" t="e">
        <v>#N/A</v>
      </c>
    </row>
    <row r="1158" customFormat="false" ht="15" hidden="false" customHeight="false" outlineLevel="0" collapsed="false">
      <c r="A1158" s="2"/>
      <c r="B1158" s="2"/>
      <c r="C1158" s="2"/>
      <c r="D1158" s="2"/>
      <c r="E1158" s="2"/>
      <c r="F1158" s="2"/>
      <c r="G1158" s="2" t="s">
        <v>1877</v>
      </c>
      <c r="H1158" s="2"/>
      <c r="I1158" s="2"/>
      <c r="J1158" s="2"/>
      <c r="K1158" s="2"/>
      <c r="L1158" s="2"/>
      <c r="M1158" s="2" t="e">
        <v>#N/A</v>
      </c>
      <c r="N1158" s="2" t="e">
        <v>#N/A</v>
      </c>
      <c r="O1158" s="2" t="e">
        <v>#N/A</v>
      </c>
      <c r="P1158" s="2" t="e">
        <v>#N/A</v>
      </c>
      <c r="Q1158" s="2" t="e">
        <v>#N/A</v>
      </c>
    </row>
    <row r="1159" customFormat="false" ht="15" hidden="false" customHeight="false" outlineLevel="0" collapsed="false">
      <c r="A1159" s="2"/>
      <c r="B1159" s="2"/>
      <c r="C1159" s="2"/>
      <c r="D1159" s="2"/>
      <c r="E1159" s="2"/>
      <c r="F1159" s="2"/>
      <c r="G1159" s="2" t="s">
        <v>1878</v>
      </c>
      <c r="H1159" s="2"/>
      <c r="I1159" s="2"/>
      <c r="J1159" s="2"/>
      <c r="K1159" s="2"/>
      <c r="L1159" s="2"/>
      <c r="M1159" s="2" t="e">
        <v>#N/A</v>
      </c>
      <c r="N1159" s="2" t="e">
        <v>#N/A</v>
      </c>
      <c r="O1159" s="2" t="e">
        <v>#N/A</v>
      </c>
      <c r="P1159" s="2" t="e">
        <v>#N/A</v>
      </c>
      <c r="Q1159" s="2" t="e">
        <v>#N/A</v>
      </c>
    </row>
    <row r="1160" customFormat="false" ht="15" hidden="false" customHeight="false" outlineLevel="0" collapsed="false">
      <c r="A1160" s="2"/>
      <c r="B1160" s="2"/>
      <c r="C1160" s="2"/>
      <c r="D1160" s="2"/>
      <c r="E1160" s="2"/>
      <c r="F1160" s="2"/>
      <c r="G1160" s="2" t="s">
        <v>1879</v>
      </c>
      <c r="H1160" s="2"/>
      <c r="I1160" s="2"/>
      <c r="J1160" s="2"/>
      <c r="K1160" s="2"/>
      <c r="L1160" s="2"/>
      <c r="M1160" s="2" t="e">
        <v>#N/A</v>
      </c>
      <c r="N1160" s="2" t="e">
        <v>#N/A</v>
      </c>
      <c r="O1160" s="2" t="e">
        <v>#N/A</v>
      </c>
      <c r="P1160" s="2" t="e">
        <v>#N/A</v>
      </c>
      <c r="Q1160" s="2" t="e">
        <v>#N/A</v>
      </c>
    </row>
    <row r="1161" customFormat="false" ht="15" hidden="false" customHeight="false" outlineLevel="0" collapsed="false">
      <c r="A1161" s="2"/>
      <c r="B1161" s="2"/>
      <c r="C1161" s="2"/>
      <c r="D1161" s="2"/>
      <c r="E1161" s="2"/>
      <c r="F1161" s="2"/>
      <c r="G1161" s="2" t="s">
        <v>1880</v>
      </c>
      <c r="H1161" s="2"/>
      <c r="I1161" s="2"/>
      <c r="J1161" s="2"/>
      <c r="K1161" s="2"/>
      <c r="L1161" s="2"/>
      <c r="M1161" s="2" t="e">
        <v>#N/A</v>
      </c>
      <c r="N1161" s="2" t="e">
        <v>#N/A</v>
      </c>
      <c r="O1161" s="2" t="e">
        <v>#N/A</v>
      </c>
      <c r="P1161" s="2" t="e">
        <v>#N/A</v>
      </c>
      <c r="Q1161" s="2" t="e">
        <v>#N/A</v>
      </c>
    </row>
    <row r="1162" customFormat="false" ht="15" hidden="false" customHeight="false" outlineLevel="0" collapsed="false">
      <c r="A1162" s="2"/>
      <c r="B1162" s="2"/>
      <c r="C1162" s="2"/>
      <c r="D1162" s="2"/>
      <c r="E1162" s="2"/>
      <c r="F1162" s="2"/>
      <c r="G1162" s="2" t="s">
        <v>1881</v>
      </c>
      <c r="H1162" s="2"/>
      <c r="I1162" s="2"/>
      <c r="J1162" s="2"/>
      <c r="K1162" s="2"/>
      <c r="L1162" s="2"/>
      <c r="M1162" s="2" t="e">
        <v>#N/A</v>
      </c>
      <c r="N1162" s="2" t="e">
        <v>#N/A</v>
      </c>
      <c r="O1162" s="2" t="e">
        <v>#N/A</v>
      </c>
      <c r="P1162" s="2" t="e">
        <v>#N/A</v>
      </c>
      <c r="Q1162" s="2" t="e">
        <v>#N/A</v>
      </c>
    </row>
    <row r="1163" customFormat="false" ht="15" hidden="false" customHeight="false" outlineLevel="0" collapsed="false">
      <c r="A1163" s="2"/>
      <c r="B1163" s="2"/>
      <c r="C1163" s="2"/>
      <c r="D1163" s="2"/>
      <c r="E1163" s="2"/>
      <c r="F1163" s="2"/>
      <c r="G1163" s="2" t="s">
        <v>1882</v>
      </c>
      <c r="H1163" s="2"/>
      <c r="I1163" s="2"/>
      <c r="J1163" s="2"/>
      <c r="K1163" s="2"/>
      <c r="L1163" s="2"/>
      <c r="M1163" s="2" t="e">
        <v>#N/A</v>
      </c>
      <c r="N1163" s="2" t="e">
        <v>#N/A</v>
      </c>
      <c r="O1163" s="2" t="e">
        <v>#N/A</v>
      </c>
      <c r="P1163" s="2" t="e">
        <v>#N/A</v>
      </c>
      <c r="Q1163" s="2" t="e">
        <v>#N/A</v>
      </c>
    </row>
    <row r="1164" customFormat="false" ht="15" hidden="false" customHeight="false" outlineLevel="0" collapsed="false">
      <c r="A1164" s="2"/>
      <c r="B1164" s="2"/>
      <c r="C1164" s="2"/>
      <c r="D1164" s="2"/>
      <c r="E1164" s="2"/>
      <c r="F1164" s="2"/>
      <c r="G1164" s="2" t="s">
        <v>1883</v>
      </c>
      <c r="H1164" s="2"/>
      <c r="I1164" s="2"/>
      <c r="J1164" s="2"/>
      <c r="K1164" s="2"/>
      <c r="L1164" s="2"/>
      <c r="M1164" s="2" t="e">
        <v>#N/A</v>
      </c>
      <c r="N1164" s="2" t="e">
        <v>#N/A</v>
      </c>
      <c r="O1164" s="2" t="e">
        <v>#N/A</v>
      </c>
      <c r="P1164" s="2" t="e">
        <v>#N/A</v>
      </c>
      <c r="Q1164" s="2" t="e">
        <v>#N/A</v>
      </c>
    </row>
    <row r="1165" customFormat="false" ht="15" hidden="false" customHeight="false" outlineLevel="0" collapsed="false">
      <c r="A1165" s="2"/>
      <c r="B1165" s="2"/>
      <c r="C1165" s="2"/>
      <c r="D1165" s="2"/>
      <c r="E1165" s="2"/>
      <c r="F1165" s="2"/>
      <c r="G1165" s="2" t="s">
        <v>1884</v>
      </c>
      <c r="H1165" s="2"/>
      <c r="I1165" s="2"/>
      <c r="J1165" s="2"/>
      <c r="K1165" s="2"/>
      <c r="L1165" s="2"/>
      <c r="M1165" s="2" t="e">
        <v>#N/A</v>
      </c>
      <c r="N1165" s="2" t="e">
        <v>#N/A</v>
      </c>
      <c r="O1165" s="2" t="e">
        <v>#N/A</v>
      </c>
      <c r="P1165" s="2" t="e">
        <v>#N/A</v>
      </c>
      <c r="Q1165" s="2" t="e">
        <v>#N/A</v>
      </c>
    </row>
    <row r="1166" customFormat="false" ht="15" hidden="false" customHeight="false" outlineLevel="0" collapsed="false">
      <c r="A1166" s="2"/>
      <c r="B1166" s="2"/>
      <c r="C1166" s="2"/>
      <c r="D1166" s="2"/>
      <c r="E1166" s="2"/>
      <c r="F1166" s="2"/>
      <c r="G1166" s="2" t="s">
        <v>1885</v>
      </c>
      <c r="H1166" s="2"/>
      <c r="I1166" s="2"/>
      <c r="J1166" s="2"/>
      <c r="K1166" s="2"/>
      <c r="L1166" s="2"/>
      <c r="M1166" s="2" t="e">
        <v>#N/A</v>
      </c>
      <c r="N1166" s="2" t="e">
        <v>#N/A</v>
      </c>
      <c r="O1166" s="2" t="e">
        <v>#N/A</v>
      </c>
      <c r="P1166" s="2" t="e">
        <v>#N/A</v>
      </c>
      <c r="Q1166" s="2" t="e">
        <v>#N/A</v>
      </c>
    </row>
    <row r="1167" customFormat="false" ht="15" hidden="false" customHeight="false" outlineLevel="0" collapsed="false">
      <c r="A1167" s="2"/>
      <c r="B1167" s="2"/>
      <c r="C1167" s="2"/>
      <c r="D1167" s="2"/>
      <c r="E1167" s="2"/>
      <c r="F1167" s="2"/>
      <c r="G1167" s="2" t="s">
        <v>1886</v>
      </c>
      <c r="H1167" s="2"/>
      <c r="I1167" s="2"/>
      <c r="J1167" s="2"/>
      <c r="K1167" s="2"/>
      <c r="L1167" s="2"/>
      <c r="M1167" s="2" t="e">
        <v>#N/A</v>
      </c>
      <c r="N1167" s="2" t="e">
        <v>#N/A</v>
      </c>
      <c r="O1167" s="2" t="e">
        <v>#N/A</v>
      </c>
      <c r="P1167" s="2" t="e">
        <v>#N/A</v>
      </c>
      <c r="Q1167" s="2" t="e">
        <v>#N/A</v>
      </c>
    </row>
    <row r="1168" customFormat="false" ht="15" hidden="false" customHeight="false" outlineLevel="0" collapsed="false">
      <c r="A1168" s="2"/>
      <c r="B1168" s="2"/>
      <c r="C1168" s="2"/>
      <c r="D1168" s="2"/>
      <c r="E1168" s="2"/>
      <c r="F1168" s="2"/>
      <c r="G1168" s="2" t="s">
        <v>1887</v>
      </c>
      <c r="H1168" s="2"/>
      <c r="I1168" s="2"/>
      <c r="J1168" s="2"/>
      <c r="K1168" s="2"/>
      <c r="L1168" s="2"/>
      <c r="M1168" s="2" t="e">
        <v>#N/A</v>
      </c>
      <c r="N1168" s="2" t="e">
        <v>#N/A</v>
      </c>
      <c r="O1168" s="2" t="e">
        <v>#N/A</v>
      </c>
      <c r="P1168" s="2" t="e">
        <v>#N/A</v>
      </c>
      <c r="Q1168" s="2" t="e">
        <v>#N/A</v>
      </c>
    </row>
    <row r="1169" customFormat="false" ht="15" hidden="false" customHeight="false" outlineLevel="0" collapsed="false">
      <c r="A1169" s="2"/>
      <c r="B1169" s="2"/>
      <c r="C1169" s="2"/>
      <c r="D1169" s="2"/>
      <c r="E1169" s="2"/>
      <c r="F1169" s="2"/>
      <c r="G1169" s="2" t="s">
        <v>1888</v>
      </c>
      <c r="H1169" s="2"/>
      <c r="I1169" s="2"/>
      <c r="J1169" s="2"/>
      <c r="K1169" s="2"/>
      <c r="L1169" s="2"/>
      <c r="M1169" s="2" t="e">
        <v>#N/A</v>
      </c>
      <c r="N1169" s="2" t="e">
        <v>#N/A</v>
      </c>
      <c r="O1169" s="2" t="e">
        <v>#N/A</v>
      </c>
      <c r="P1169" s="2" t="e">
        <v>#N/A</v>
      </c>
      <c r="Q1169" s="2" t="e">
        <v>#N/A</v>
      </c>
    </row>
    <row r="1170" customFormat="false" ht="15" hidden="false" customHeight="false" outlineLevel="0" collapsed="false">
      <c r="A1170" s="2"/>
      <c r="B1170" s="2"/>
      <c r="C1170" s="2"/>
      <c r="D1170" s="2"/>
      <c r="E1170" s="2"/>
      <c r="F1170" s="2"/>
      <c r="G1170" s="2" t="s">
        <v>1889</v>
      </c>
      <c r="H1170" s="2"/>
      <c r="I1170" s="2"/>
      <c r="J1170" s="2"/>
      <c r="K1170" s="2"/>
      <c r="L1170" s="2"/>
      <c r="M1170" s="2" t="e">
        <v>#N/A</v>
      </c>
      <c r="N1170" s="2" t="e">
        <v>#N/A</v>
      </c>
      <c r="O1170" s="2" t="e">
        <v>#N/A</v>
      </c>
      <c r="P1170" s="2" t="e">
        <v>#N/A</v>
      </c>
      <c r="Q1170" s="2" t="e">
        <v>#N/A</v>
      </c>
    </row>
    <row r="1171" customFormat="false" ht="15" hidden="false" customHeight="false" outlineLevel="0" collapsed="false">
      <c r="A1171" s="2"/>
      <c r="B1171" s="2"/>
      <c r="C1171" s="2"/>
      <c r="D1171" s="2"/>
      <c r="E1171" s="2"/>
      <c r="F1171" s="2"/>
      <c r="G1171" s="2" t="s">
        <v>1890</v>
      </c>
      <c r="H1171" s="2"/>
      <c r="I1171" s="2"/>
      <c r="J1171" s="2"/>
      <c r="K1171" s="2"/>
      <c r="L1171" s="2"/>
      <c r="M1171" s="2" t="e">
        <v>#N/A</v>
      </c>
      <c r="N1171" s="2" t="e">
        <v>#N/A</v>
      </c>
      <c r="O1171" s="2" t="e">
        <v>#N/A</v>
      </c>
      <c r="P1171" s="2" t="e">
        <v>#N/A</v>
      </c>
      <c r="Q1171" s="2" t="e">
        <v>#N/A</v>
      </c>
    </row>
    <row r="1172" customFormat="false" ht="15" hidden="false" customHeight="false" outlineLevel="0" collapsed="false">
      <c r="A1172" s="2"/>
      <c r="B1172" s="2"/>
      <c r="C1172" s="2"/>
      <c r="D1172" s="2"/>
      <c r="E1172" s="2"/>
      <c r="F1172" s="2"/>
      <c r="G1172" s="2" t="s">
        <v>1891</v>
      </c>
      <c r="H1172" s="2"/>
      <c r="I1172" s="2"/>
      <c r="J1172" s="2"/>
      <c r="K1172" s="2"/>
      <c r="L1172" s="2"/>
      <c r="M1172" s="2" t="e">
        <v>#N/A</v>
      </c>
      <c r="N1172" s="2" t="e">
        <v>#N/A</v>
      </c>
      <c r="O1172" s="2" t="e">
        <v>#N/A</v>
      </c>
      <c r="P1172" s="2" t="e">
        <v>#N/A</v>
      </c>
      <c r="Q1172" s="2" t="e">
        <v>#N/A</v>
      </c>
    </row>
    <row r="1173" customFormat="false" ht="15" hidden="false" customHeight="false" outlineLevel="0" collapsed="false">
      <c r="A1173" s="2"/>
      <c r="B1173" s="2"/>
      <c r="C1173" s="2"/>
      <c r="D1173" s="2"/>
      <c r="E1173" s="2"/>
      <c r="F1173" s="2"/>
      <c r="G1173" s="2" t="s">
        <v>1892</v>
      </c>
      <c r="H1173" s="2"/>
      <c r="I1173" s="2"/>
      <c r="J1173" s="2"/>
      <c r="K1173" s="2"/>
      <c r="L1173" s="2"/>
      <c r="M1173" s="2" t="e">
        <v>#N/A</v>
      </c>
      <c r="N1173" s="2" t="e">
        <v>#N/A</v>
      </c>
      <c r="O1173" s="2" t="e">
        <v>#N/A</v>
      </c>
      <c r="P1173" s="2" t="e">
        <v>#N/A</v>
      </c>
      <c r="Q1173" s="2" t="e">
        <v>#N/A</v>
      </c>
    </row>
    <row r="1174" customFormat="false" ht="15" hidden="false" customHeight="false" outlineLevel="0" collapsed="false">
      <c r="A1174" s="2"/>
      <c r="B1174" s="2"/>
      <c r="C1174" s="2"/>
      <c r="D1174" s="2"/>
      <c r="E1174" s="2"/>
      <c r="F1174" s="2"/>
      <c r="G1174" s="2" t="s">
        <v>1893</v>
      </c>
      <c r="H1174" s="2"/>
      <c r="I1174" s="2"/>
      <c r="J1174" s="2"/>
      <c r="K1174" s="2"/>
      <c r="L1174" s="2"/>
      <c r="M1174" s="2" t="e">
        <v>#N/A</v>
      </c>
      <c r="N1174" s="2" t="e">
        <v>#N/A</v>
      </c>
      <c r="O1174" s="2" t="e">
        <v>#N/A</v>
      </c>
      <c r="P1174" s="2" t="e">
        <v>#N/A</v>
      </c>
      <c r="Q1174" s="2" t="e">
        <v>#N/A</v>
      </c>
    </row>
    <row r="1175" customFormat="false" ht="15" hidden="false" customHeight="false" outlineLevel="0" collapsed="false">
      <c r="A1175" s="2"/>
      <c r="B1175" s="2"/>
      <c r="C1175" s="2"/>
      <c r="D1175" s="2"/>
      <c r="E1175" s="2"/>
      <c r="F1175" s="2"/>
      <c r="G1175" s="2" t="s">
        <v>1894</v>
      </c>
      <c r="H1175" s="2"/>
      <c r="I1175" s="2"/>
      <c r="J1175" s="2"/>
      <c r="K1175" s="2"/>
      <c r="L1175" s="2"/>
      <c r="M1175" s="2" t="e">
        <v>#N/A</v>
      </c>
      <c r="N1175" s="2" t="e">
        <v>#N/A</v>
      </c>
      <c r="O1175" s="2" t="e">
        <v>#N/A</v>
      </c>
      <c r="P1175" s="2" t="e">
        <v>#N/A</v>
      </c>
      <c r="Q1175" s="2" t="e">
        <v>#N/A</v>
      </c>
    </row>
    <row r="1176" customFormat="false" ht="15" hidden="false" customHeight="false" outlineLevel="0" collapsed="false">
      <c r="A1176" s="2"/>
      <c r="B1176" s="2"/>
      <c r="C1176" s="2"/>
      <c r="D1176" s="2"/>
      <c r="E1176" s="2"/>
      <c r="F1176" s="2"/>
      <c r="G1176" s="2" t="s">
        <v>1895</v>
      </c>
      <c r="H1176" s="2"/>
      <c r="I1176" s="2"/>
      <c r="J1176" s="2"/>
      <c r="K1176" s="2"/>
      <c r="L1176" s="2"/>
      <c r="M1176" s="2" t="e">
        <v>#N/A</v>
      </c>
      <c r="N1176" s="2" t="e">
        <v>#N/A</v>
      </c>
      <c r="O1176" s="2" t="e">
        <v>#N/A</v>
      </c>
      <c r="P1176" s="2" t="e">
        <v>#N/A</v>
      </c>
      <c r="Q1176" s="2" t="e">
        <v>#N/A</v>
      </c>
    </row>
    <row r="1177" customFormat="false" ht="15" hidden="false" customHeight="false" outlineLevel="0" collapsed="false">
      <c r="A1177" s="2"/>
      <c r="B1177" s="2"/>
      <c r="C1177" s="2"/>
      <c r="D1177" s="2"/>
      <c r="E1177" s="2"/>
      <c r="F1177" s="2"/>
      <c r="G1177" s="2" t="s">
        <v>1896</v>
      </c>
      <c r="H1177" s="2"/>
      <c r="I1177" s="2"/>
      <c r="J1177" s="2"/>
      <c r="K1177" s="2"/>
      <c r="L1177" s="2"/>
      <c r="M1177" s="2" t="e">
        <v>#N/A</v>
      </c>
      <c r="N1177" s="2" t="e">
        <v>#N/A</v>
      </c>
      <c r="O1177" s="2" t="e">
        <v>#N/A</v>
      </c>
      <c r="P1177" s="2" t="e">
        <v>#N/A</v>
      </c>
      <c r="Q1177" s="2" t="e">
        <v>#N/A</v>
      </c>
    </row>
    <row r="1178" customFormat="false" ht="15" hidden="false" customHeight="false" outlineLevel="0" collapsed="false">
      <c r="A1178" s="2"/>
      <c r="B1178" s="2"/>
      <c r="C1178" s="2"/>
      <c r="D1178" s="2"/>
      <c r="E1178" s="2"/>
      <c r="F1178" s="2"/>
      <c r="G1178" s="2" t="s">
        <v>1897</v>
      </c>
      <c r="H1178" s="2"/>
      <c r="I1178" s="2"/>
      <c r="J1178" s="2"/>
      <c r="K1178" s="2"/>
      <c r="L1178" s="2"/>
      <c r="M1178" s="2" t="e">
        <v>#N/A</v>
      </c>
      <c r="N1178" s="2" t="e">
        <v>#N/A</v>
      </c>
      <c r="O1178" s="2" t="e">
        <v>#N/A</v>
      </c>
      <c r="P1178" s="2" t="e">
        <v>#N/A</v>
      </c>
      <c r="Q1178" s="2" t="e">
        <v>#N/A</v>
      </c>
    </row>
    <row r="1179" customFormat="false" ht="15" hidden="false" customHeight="false" outlineLevel="0" collapsed="false">
      <c r="A1179" s="2"/>
      <c r="B1179" s="2"/>
      <c r="C1179" s="2"/>
      <c r="D1179" s="2"/>
      <c r="E1179" s="2"/>
      <c r="F1179" s="2"/>
      <c r="G1179" s="2" t="s">
        <v>1898</v>
      </c>
      <c r="H1179" s="2"/>
      <c r="I1179" s="2"/>
      <c r="J1179" s="2"/>
      <c r="K1179" s="2"/>
      <c r="L1179" s="2"/>
      <c r="M1179" s="2" t="e">
        <v>#N/A</v>
      </c>
      <c r="N1179" s="2" t="e">
        <v>#N/A</v>
      </c>
      <c r="O1179" s="2" t="e">
        <v>#N/A</v>
      </c>
      <c r="P1179" s="2" t="e">
        <v>#N/A</v>
      </c>
      <c r="Q1179" s="2" t="e">
        <v>#N/A</v>
      </c>
    </row>
    <row r="1180" customFormat="false" ht="15" hidden="false" customHeight="false" outlineLevel="0" collapsed="false">
      <c r="A1180" s="2"/>
      <c r="B1180" s="2"/>
      <c r="C1180" s="2"/>
      <c r="D1180" s="2"/>
      <c r="E1180" s="2"/>
      <c r="F1180" s="2"/>
      <c r="G1180" s="2" t="s">
        <v>1899</v>
      </c>
      <c r="H1180" s="2"/>
      <c r="I1180" s="2"/>
      <c r="J1180" s="2"/>
      <c r="K1180" s="2"/>
      <c r="L1180" s="2"/>
      <c r="M1180" s="2" t="e">
        <v>#N/A</v>
      </c>
      <c r="N1180" s="2" t="e">
        <v>#N/A</v>
      </c>
      <c r="O1180" s="2" t="e">
        <v>#N/A</v>
      </c>
      <c r="P1180" s="2" t="e">
        <v>#N/A</v>
      </c>
      <c r="Q1180" s="2" t="e">
        <v>#N/A</v>
      </c>
    </row>
    <row r="1181" customFormat="false" ht="15" hidden="false" customHeight="false" outlineLevel="0" collapsed="false">
      <c r="A1181" s="2"/>
      <c r="B1181" s="2"/>
      <c r="C1181" s="2"/>
      <c r="D1181" s="2"/>
      <c r="E1181" s="2"/>
      <c r="F1181" s="2"/>
      <c r="G1181" s="2" t="s">
        <v>1900</v>
      </c>
      <c r="H1181" s="2"/>
      <c r="I1181" s="2"/>
      <c r="J1181" s="2"/>
      <c r="K1181" s="2"/>
      <c r="L1181" s="2"/>
      <c r="M1181" s="2" t="e">
        <v>#N/A</v>
      </c>
      <c r="N1181" s="2" t="e">
        <v>#N/A</v>
      </c>
      <c r="O1181" s="2" t="e">
        <v>#N/A</v>
      </c>
      <c r="P1181" s="2" t="e">
        <v>#N/A</v>
      </c>
      <c r="Q1181" s="2" t="e">
        <v>#N/A</v>
      </c>
    </row>
    <row r="1182" customFormat="false" ht="15" hidden="false" customHeight="false" outlineLevel="0" collapsed="false">
      <c r="A1182" s="2"/>
      <c r="B1182" s="2"/>
      <c r="C1182" s="2"/>
      <c r="D1182" s="2"/>
      <c r="E1182" s="2"/>
      <c r="F1182" s="2"/>
      <c r="G1182" s="2" t="s">
        <v>1901</v>
      </c>
      <c r="H1182" s="2"/>
      <c r="I1182" s="2"/>
      <c r="J1182" s="2"/>
      <c r="K1182" s="2"/>
      <c r="L1182" s="2"/>
      <c r="M1182" s="2" t="e">
        <v>#N/A</v>
      </c>
      <c r="N1182" s="2" t="e">
        <v>#N/A</v>
      </c>
      <c r="O1182" s="2" t="e">
        <v>#N/A</v>
      </c>
      <c r="P1182" s="2" t="e">
        <v>#N/A</v>
      </c>
      <c r="Q1182" s="2" t="e">
        <v>#N/A</v>
      </c>
    </row>
    <row r="1183" customFormat="false" ht="15" hidden="false" customHeight="false" outlineLevel="0" collapsed="false">
      <c r="A1183" s="2"/>
      <c r="B1183" s="2"/>
      <c r="C1183" s="2"/>
      <c r="D1183" s="2"/>
      <c r="E1183" s="2"/>
      <c r="F1183" s="2"/>
      <c r="G1183" s="2" t="s">
        <v>1902</v>
      </c>
      <c r="H1183" s="2"/>
      <c r="I1183" s="2"/>
      <c r="J1183" s="2"/>
      <c r="K1183" s="2"/>
      <c r="L1183" s="2"/>
      <c r="M1183" s="2" t="e">
        <v>#N/A</v>
      </c>
      <c r="N1183" s="2" t="e">
        <v>#N/A</v>
      </c>
      <c r="O1183" s="2" t="e">
        <v>#N/A</v>
      </c>
      <c r="P1183" s="2" t="e">
        <v>#N/A</v>
      </c>
      <c r="Q1183" s="2" t="e">
        <v>#N/A</v>
      </c>
    </row>
    <row r="1184" customFormat="false" ht="15" hidden="false" customHeight="false" outlineLevel="0" collapsed="false">
      <c r="A1184" s="2"/>
      <c r="B1184" s="2"/>
      <c r="C1184" s="2"/>
      <c r="D1184" s="2"/>
      <c r="E1184" s="2"/>
      <c r="F1184" s="2"/>
      <c r="G1184" s="2" t="s">
        <v>1903</v>
      </c>
      <c r="H1184" s="2"/>
      <c r="I1184" s="2"/>
      <c r="J1184" s="2"/>
      <c r="K1184" s="2"/>
      <c r="L1184" s="2"/>
      <c r="M1184" s="2" t="e">
        <v>#N/A</v>
      </c>
      <c r="N1184" s="2" t="e">
        <v>#N/A</v>
      </c>
      <c r="O1184" s="2" t="e">
        <v>#N/A</v>
      </c>
      <c r="P1184" s="2" t="e">
        <v>#N/A</v>
      </c>
      <c r="Q1184" s="2" t="e">
        <v>#N/A</v>
      </c>
    </row>
    <row r="1185" customFormat="false" ht="15" hidden="false" customHeight="false" outlineLevel="0" collapsed="false">
      <c r="A1185" s="2"/>
      <c r="B1185" s="2"/>
      <c r="C1185" s="2"/>
      <c r="D1185" s="2"/>
      <c r="E1185" s="2"/>
      <c r="F1185" s="2"/>
      <c r="G1185" s="2" t="s">
        <v>1904</v>
      </c>
      <c r="H1185" s="2"/>
      <c r="I1185" s="2"/>
      <c r="J1185" s="2"/>
      <c r="K1185" s="2"/>
      <c r="L1185" s="2"/>
      <c r="M1185" s="2" t="e">
        <v>#N/A</v>
      </c>
      <c r="N1185" s="2" t="e">
        <v>#N/A</v>
      </c>
      <c r="O1185" s="2" t="e">
        <v>#N/A</v>
      </c>
      <c r="P1185" s="2" t="e">
        <v>#N/A</v>
      </c>
      <c r="Q1185" s="2" t="e">
        <v>#N/A</v>
      </c>
    </row>
    <row r="1186" customFormat="false" ht="15" hidden="false" customHeight="false" outlineLevel="0" collapsed="false">
      <c r="A1186" s="2"/>
      <c r="B1186" s="2"/>
      <c r="C1186" s="2"/>
      <c r="D1186" s="2"/>
      <c r="E1186" s="2"/>
      <c r="F1186" s="2"/>
      <c r="G1186" s="2" t="s">
        <v>1905</v>
      </c>
      <c r="H1186" s="2"/>
      <c r="I1186" s="2"/>
      <c r="J1186" s="2"/>
      <c r="K1186" s="2"/>
      <c r="L1186" s="2"/>
      <c r="M1186" s="2" t="e">
        <v>#N/A</v>
      </c>
      <c r="N1186" s="2" t="e">
        <v>#N/A</v>
      </c>
      <c r="O1186" s="2" t="e">
        <v>#N/A</v>
      </c>
      <c r="P1186" s="2" t="e">
        <v>#N/A</v>
      </c>
      <c r="Q1186" s="2" t="e">
        <v>#N/A</v>
      </c>
    </row>
    <row r="1187" customFormat="false" ht="15" hidden="false" customHeight="false" outlineLevel="0" collapsed="false">
      <c r="A1187" s="2"/>
      <c r="B1187" s="2"/>
      <c r="C1187" s="2"/>
      <c r="D1187" s="2"/>
      <c r="E1187" s="2"/>
      <c r="F1187" s="2"/>
      <c r="G1187" s="2" t="s">
        <v>1906</v>
      </c>
      <c r="H1187" s="2"/>
      <c r="I1187" s="2"/>
      <c r="J1187" s="2"/>
      <c r="K1187" s="2"/>
      <c r="L1187" s="2"/>
      <c r="M1187" s="2" t="e">
        <v>#N/A</v>
      </c>
      <c r="N1187" s="2" t="e">
        <v>#N/A</v>
      </c>
      <c r="O1187" s="2" t="e">
        <v>#N/A</v>
      </c>
      <c r="P1187" s="2" t="e">
        <v>#N/A</v>
      </c>
      <c r="Q1187" s="2" t="e">
        <v>#N/A</v>
      </c>
    </row>
    <row r="1188" customFormat="false" ht="15" hidden="false" customHeight="false" outlineLevel="0" collapsed="false">
      <c r="A1188" s="2"/>
      <c r="B1188" s="2"/>
      <c r="C1188" s="2"/>
      <c r="D1188" s="2"/>
      <c r="E1188" s="2"/>
      <c r="F1188" s="2"/>
      <c r="G1188" s="2" t="s">
        <v>1907</v>
      </c>
      <c r="H1188" s="2"/>
      <c r="I1188" s="2"/>
      <c r="J1188" s="2"/>
      <c r="K1188" s="2"/>
      <c r="L1188" s="2"/>
      <c r="M1188" s="2" t="e">
        <v>#N/A</v>
      </c>
      <c r="N1188" s="2" t="e">
        <v>#N/A</v>
      </c>
      <c r="O1188" s="2" t="e">
        <v>#N/A</v>
      </c>
      <c r="P1188" s="2" t="e">
        <v>#N/A</v>
      </c>
      <c r="Q1188" s="2" t="e">
        <v>#N/A</v>
      </c>
    </row>
    <row r="1189" customFormat="false" ht="15" hidden="false" customHeight="false" outlineLevel="0" collapsed="false">
      <c r="A1189" s="2"/>
      <c r="B1189" s="2"/>
      <c r="C1189" s="2"/>
      <c r="D1189" s="2"/>
      <c r="E1189" s="2"/>
      <c r="F1189" s="2"/>
      <c r="G1189" s="2" t="s">
        <v>1908</v>
      </c>
      <c r="H1189" s="2"/>
      <c r="I1189" s="2"/>
      <c r="J1189" s="2"/>
      <c r="K1189" s="2"/>
      <c r="L1189" s="2"/>
      <c r="M1189" s="2" t="e">
        <v>#N/A</v>
      </c>
      <c r="N1189" s="2" t="e">
        <v>#N/A</v>
      </c>
      <c r="O1189" s="2" t="e">
        <v>#N/A</v>
      </c>
      <c r="P1189" s="2" t="e">
        <v>#N/A</v>
      </c>
      <c r="Q1189" s="2" t="e">
        <v>#N/A</v>
      </c>
    </row>
    <row r="1190" customFormat="false" ht="15" hidden="false" customHeight="false" outlineLevel="0" collapsed="false">
      <c r="A1190" s="2"/>
      <c r="B1190" s="2"/>
      <c r="C1190" s="2"/>
      <c r="D1190" s="2"/>
      <c r="E1190" s="2"/>
      <c r="F1190" s="2"/>
      <c r="G1190" s="2" t="s">
        <v>1909</v>
      </c>
      <c r="H1190" s="2"/>
      <c r="I1190" s="2"/>
      <c r="J1190" s="2"/>
      <c r="K1190" s="2"/>
      <c r="L1190" s="2"/>
      <c r="M1190" s="2" t="e">
        <v>#N/A</v>
      </c>
      <c r="N1190" s="2" t="e">
        <v>#N/A</v>
      </c>
      <c r="O1190" s="2" t="e">
        <v>#N/A</v>
      </c>
      <c r="P1190" s="2" t="e">
        <v>#N/A</v>
      </c>
      <c r="Q1190" s="2" t="e">
        <v>#N/A</v>
      </c>
    </row>
    <row r="1191" customFormat="false" ht="15" hidden="false" customHeight="false" outlineLevel="0" collapsed="false">
      <c r="A1191" s="2"/>
      <c r="B1191" s="2"/>
      <c r="C1191" s="2"/>
      <c r="D1191" s="2"/>
      <c r="E1191" s="2"/>
      <c r="F1191" s="2"/>
      <c r="G1191" s="2" t="s">
        <v>1910</v>
      </c>
      <c r="H1191" s="2"/>
      <c r="I1191" s="2"/>
      <c r="J1191" s="2"/>
      <c r="K1191" s="2"/>
      <c r="L1191" s="2"/>
      <c r="M1191" s="2" t="e">
        <v>#N/A</v>
      </c>
      <c r="N1191" s="2" t="e">
        <v>#N/A</v>
      </c>
      <c r="O1191" s="2" t="e">
        <v>#N/A</v>
      </c>
      <c r="P1191" s="2" t="e">
        <v>#N/A</v>
      </c>
      <c r="Q1191" s="2" t="e">
        <v>#N/A</v>
      </c>
    </row>
    <row r="1192" customFormat="false" ht="15" hidden="false" customHeight="false" outlineLevel="0" collapsed="false">
      <c r="A1192" s="2"/>
      <c r="B1192" s="2"/>
      <c r="C1192" s="2"/>
      <c r="D1192" s="2"/>
      <c r="E1192" s="2"/>
      <c r="F1192" s="2"/>
      <c r="G1192" s="2" t="s">
        <v>1911</v>
      </c>
      <c r="H1192" s="2"/>
      <c r="I1192" s="2"/>
      <c r="J1192" s="2"/>
      <c r="K1192" s="2"/>
      <c r="L1192" s="2"/>
      <c r="M1192" s="2" t="e">
        <v>#N/A</v>
      </c>
      <c r="N1192" s="2" t="e">
        <v>#N/A</v>
      </c>
      <c r="O1192" s="2" t="e">
        <v>#N/A</v>
      </c>
      <c r="P1192" s="2" t="e">
        <v>#N/A</v>
      </c>
      <c r="Q1192" s="2" t="e">
        <v>#N/A</v>
      </c>
    </row>
    <row r="1193" customFormat="false" ht="15" hidden="false" customHeight="false" outlineLevel="0" collapsed="false">
      <c r="A1193" s="2"/>
      <c r="B1193" s="2"/>
      <c r="C1193" s="2"/>
      <c r="D1193" s="2"/>
      <c r="E1193" s="2"/>
      <c r="F1193" s="2"/>
      <c r="G1193" s="2" t="s">
        <v>1912</v>
      </c>
      <c r="H1193" s="2"/>
      <c r="I1193" s="2"/>
      <c r="J1193" s="2"/>
      <c r="K1193" s="2"/>
      <c r="L1193" s="2"/>
      <c r="M1193" s="2" t="e">
        <v>#N/A</v>
      </c>
      <c r="N1193" s="2" t="e">
        <v>#N/A</v>
      </c>
      <c r="O1193" s="2" t="e">
        <v>#N/A</v>
      </c>
      <c r="P1193" s="2" t="e">
        <v>#N/A</v>
      </c>
      <c r="Q1193" s="2" t="e">
        <v>#N/A</v>
      </c>
    </row>
    <row r="1194" customFormat="false" ht="15" hidden="false" customHeight="false" outlineLevel="0" collapsed="false">
      <c r="A1194" s="2"/>
      <c r="B1194" s="2"/>
      <c r="C1194" s="2"/>
      <c r="D1194" s="2"/>
      <c r="E1194" s="2"/>
      <c r="F1194" s="2"/>
      <c r="G1194" s="2" t="s">
        <v>1913</v>
      </c>
      <c r="H1194" s="2"/>
      <c r="I1194" s="2"/>
      <c r="J1194" s="2"/>
      <c r="K1194" s="2"/>
      <c r="L1194" s="2"/>
      <c r="M1194" s="2" t="e">
        <v>#N/A</v>
      </c>
      <c r="N1194" s="2" t="e">
        <v>#N/A</v>
      </c>
      <c r="O1194" s="2" t="e">
        <v>#N/A</v>
      </c>
      <c r="P1194" s="2" t="e">
        <v>#N/A</v>
      </c>
      <c r="Q1194" s="2" t="e">
        <v>#N/A</v>
      </c>
    </row>
    <row r="1195" customFormat="false" ht="15" hidden="false" customHeight="false" outlineLevel="0" collapsed="false">
      <c r="A1195" s="2"/>
      <c r="B1195" s="2"/>
      <c r="C1195" s="2"/>
      <c r="D1195" s="2"/>
      <c r="E1195" s="2"/>
      <c r="F1195" s="2"/>
      <c r="G1195" s="2" t="s">
        <v>1914</v>
      </c>
      <c r="H1195" s="2"/>
      <c r="I1195" s="2"/>
      <c r="J1195" s="2"/>
      <c r="K1195" s="2"/>
      <c r="L1195" s="2"/>
      <c r="M1195" s="2" t="e">
        <v>#N/A</v>
      </c>
      <c r="N1195" s="2" t="e">
        <v>#N/A</v>
      </c>
      <c r="O1195" s="2" t="e">
        <v>#N/A</v>
      </c>
      <c r="P1195" s="2" t="e">
        <v>#N/A</v>
      </c>
      <c r="Q1195" s="2" t="e">
        <v>#N/A</v>
      </c>
    </row>
    <row r="1196" customFormat="false" ht="15" hidden="false" customHeight="false" outlineLevel="0" collapsed="false">
      <c r="A1196" s="2"/>
      <c r="B1196" s="2"/>
      <c r="C1196" s="2"/>
      <c r="D1196" s="2"/>
      <c r="E1196" s="2"/>
      <c r="F1196" s="2"/>
      <c r="G1196" s="2" t="s">
        <v>1915</v>
      </c>
      <c r="H1196" s="2"/>
      <c r="I1196" s="2"/>
      <c r="J1196" s="2"/>
      <c r="K1196" s="2"/>
      <c r="L1196" s="2"/>
      <c r="M1196" s="2" t="e">
        <v>#N/A</v>
      </c>
      <c r="N1196" s="2" t="e">
        <v>#N/A</v>
      </c>
      <c r="O1196" s="2" t="e">
        <v>#N/A</v>
      </c>
      <c r="P1196" s="2" t="e">
        <v>#N/A</v>
      </c>
      <c r="Q1196" s="2" t="e">
        <v>#N/A</v>
      </c>
    </row>
    <row r="1197" customFormat="false" ht="15" hidden="false" customHeight="false" outlineLevel="0" collapsed="false">
      <c r="A1197" s="2"/>
      <c r="B1197" s="2"/>
      <c r="C1197" s="2"/>
      <c r="D1197" s="2"/>
      <c r="E1197" s="2"/>
      <c r="F1197" s="2"/>
      <c r="G1197" s="2" t="s">
        <v>1916</v>
      </c>
      <c r="H1197" s="2"/>
      <c r="I1197" s="2"/>
      <c r="J1197" s="2"/>
      <c r="K1197" s="2"/>
      <c r="L1197" s="2"/>
      <c r="M1197" s="2" t="e">
        <v>#N/A</v>
      </c>
      <c r="N1197" s="2" t="e">
        <v>#N/A</v>
      </c>
      <c r="O1197" s="2" t="e">
        <v>#N/A</v>
      </c>
      <c r="P1197" s="2" t="e">
        <v>#N/A</v>
      </c>
      <c r="Q1197" s="2" t="e">
        <v>#N/A</v>
      </c>
    </row>
    <row r="1198" customFormat="false" ht="15" hidden="false" customHeight="false" outlineLevel="0" collapsed="false">
      <c r="A1198" s="2"/>
      <c r="B1198" s="2"/>
      <c r="C1198" s="2"/>
      <c r="D1198" s="2"/>
      <c r="E1198" s="2"/>
      <c r="F1198" s="2"/>
      <c r="G1198" s="2" t="s">
        <v>1917</v>
      </c>
      <c r="H1198" s="2"/>
      <c r="I1198" s="2"/>
      <c r="J1198" s="2"/>
      <c r="K1198" s="2"/>
      <c r="L1198" s="2"/>
      <c r="M1198" s="2" t="e">
        <v>#N/A</v>
      </c>
      <c r="N1198" s="2" t="e">
        <v>#N/A</v>
      </c>
      <c r="O1198" s="2" t="e">
        <v>#N/A</v>
      </c>
      <c r="P1198" s="2" t="e">
        <v>#N/A</v>
      </c>
      <c r="Q1198" s="2" t="e">
        <v>#N/A</v>
      </c>
    </row>
    <row r="1199" customFormat="false" ht="15" hidden="false" customHeight="false" outlineLevel="0" collapsed="false">
      <c r="A1199" s="2"/>
      <c r="B1199" s="2"/>
      <c r="C1199" s="2"/>
      <c r="D1199" s="2"/>
      <c r="E1199" s="2"/>
      <c r="F1199" s="2"/>
      <c r="G1199" s="2" t="s">
        <v>1918</v>
      </c>
      <c r="H1199" s="2"/>
      <c r="I1199" s="2"/>
      <c r="J1199" s="2"/>
      <c r="K1199" s="2"/>
      <c r="L1199" s="2"/>
      <c r="M1199" s="2" t="e">
        <v>#N/A</v>
      </c>
      <c r="N1199" s="2" t="e">
        <v>#N/A</v>
      </c>
      <c r="O1199" s="2" t="e">
        <v>#N/A</v>
      </c>
      <c r="P1199" s="2" t="e">
        <v>#N/A</v>
      </c>
      <c r="Q1199" s="2" t="e">
        <v>#N/A</v>
      </c>
    </row>
    <row r="1200" customFormat="false" ht="15" hidden="false" customHeight="false" outlineLevel="0" collapsed="false">
      <c r="A1200" s="2"/>
      <c r="B1200" s="2"/>
      <c r="C1200" s="2"/>
      <c r="D1200" s="2"/>
      <c r="E1200" s="2"/>
      <c r="F1200" s="2"/>
      <c r="G1200" s="2" t="s">
        <v>1919</v>
      </c>
      <c r="H1200" s="2"/>
      <c r="I1200" s="2"/>
      <c r="J1200" s="2"/>
      <c r="K1200" s="2"/>
      <c r="L1200" s="2"/>
      <c r="M1200" s="2" t="e">
        <v>#N/A</v>
      </c>
      <c r="N1200" s="2" t="e">
        <v>#N/A</v>
      </c>
      <c r="O1200" s="2" t="e">
        <v>#N/A</v>
      </c>
      <c r="P1200" s="2" t="e">
        <v>#N/A</v>
      </c>
      <c r="Q1200" s="2" t="e">
        <v>#N/A</v>
      </c>
    </row>
    <row r="1201" customFormat="false" ht="15" hidden="false" customHeight="false" outlineLevel="0" collapsed="false">
      <c r="A1201" s="2"/>
      <c r="B1201" s="2"/>
      <c r="C1201" s="2"/>
      <c r="D1201" s="2"/>
      <c r="E1201" s="2"/>
      <c r="F1201" s="2"/>
      <c r="G1201" s="2" t="s">
        <v>1920</v>
      </c>
      <c r="H1201" s="2"/>
      <c r="I1201" s="2"/>
      <c r="J1201" s="2"/>
      <c r="K1201" s="2"/>
      <c r="L1201" s="2"/>
      <c r="M1201" s="2" t="e">
        <v>#N/A</v>
      </c>
      <c r="N1201" s="2" t="e">
        <v>#N/A</v>
      </c>
      <c r="O1201" s="2" t="e">
        <v>#N/A</v>
      </c>
      <c r="P1201" s="2" t="e">
        <v>#N/A</v>
      </c>
      <c r="Q1201" s="2" t="e">
        <v>#N/A</v>
      </c>
    </row>
    <row r="1202" customFormat="false" ht="15" hidden="false" customHeight="false" outlineLevel="0" collapsed="false">
      <c r="A1202" s="2"/>
      <c r="B1202" s="2"/>
      <c r="C1202" s="2"/>
      <c r="D1202" s="2"/>
      <c r="E1202" s="2"/>
      <c r="F1202" s="2"/>
      <c r="G1202" s="2" t="s">
        <v>1921</v>
      </c>
      <c r="H1202" s="2"/>
      <c r="I1202" s="2"/>
      <c r="J1202" s="2"/>
      <c r="K1202" s="2"/>
      <c r="L1202" s="2"/>
      <c r="M1202" s="2" t="e">
        <v>#N/A</v>
      </c>
      <c r="N1202" s="2" t="e">
        <v>#N/A</v>
      </c>
      <c r="O1202" s="2" t="e">
        <v>#N/A</v>
      </c>
      <c r="P1202" s="2" t="e">
        <v>#N/A</v>
      </c>
      <c r="Q1202" s="2" t="e">
        <v>#N/A</v>
      </c>
    </row>
    <row r="1203" customFormat="false" ht="15" hidden="false" customHeight="false" outlineLevel="0" collapsed="false">
      <c r="A1203" s="2"/>
      <c r="B1203" s="2"/>
      <c r="C1203" s="2"/>
      <c r="D1203" s="2"/>
      <c r="E1203" s="2"/>
      <c r="F1203" s="2"/>
      <c r="G1203" s="2" t="s">
        <v>1922</v>
      </c>
      <c r="H1203" s="2"/>
      <c r="I1203" s="2"/>
      <c r="J1203" s="2"/>
      <c r="K1203" s="2"/>
      <c r="L1203" s="2"/>
      <c r="M1203" s="2" t="e">
        <v>#N/A</v>
      </c>
      <c r="N1203" s="2" t="e">
        <v>#N/A</v>
      </c>
      <c r="O1203" s="2" t="e">
        <v>#N/A</v>
      </c>
      <c r="P1203" s="2" t="e">
        <v>#N/A</v>
      </c>
      <c r="Q1203" s="2" t="e">
        <v>#N/A</v>
      </c>
    </row>
    <row r="1204" customFormat="false" ht="15" hidden="false" customHeight="false" outlineLevel="0" collapsed="false">
      <c r="A1204" s="2"/>
      <c r="B1204" s="2"/>
      <c r="C1204" s="2"/>
      <c r="D1204" s="2"/>
      <c r="E1204" s="2"/>
      <c r="F1204" s="2"/>
      <c r="G1204" s="2" t="s">
        <v>1923</v>
      </c>
      <c r="H1204" s="2"/>
      <c r="I1204" s="2"/>
      <c r="J1204" s="2"/>
      <c r="K1204" s="2"/>
      <c r="L1204" s="2"/>
      <c r="M1204" s="2" t="e">
        <v>#N/A</v>
      </c>
      <c r="N1204" s="2" t="e">
        <v>#N/A</v>
      </c>
      <c r="O1204" s="2" t="e">
        <v>#N/A</v>
      </c>
      <c r="P1204" s="2" t="e">
        <v>#N/A</v>
      </c>
      <c r="Q1204" s="2" t="e">
        <v>#N/A</v>
      </c>
    </row>
    <row r="1205" customFormat="false" ht="15" hidden="false" customHeight="false" outlineLevel="0" collapsed="false">
      <c r="A1205" s="2"/>
      <c r="B1205" s="2"/>
      <c r="C1205" s="2"/>
      <c r="D1205" s="2"/>
      <c r="E1205" s="2"/>
      <c r="F1205" s="2"/>
      <c r="G1205" s="2" t="s">
        <v>1924</v>
      </c>
      <c r="H1205" s="2"/>
      <c r="I1205" s="2"/>
      <c r="J1205" s="2"/>
      <c r="K1205" s="2"/>
      <c r="L1205" s="2"/>
      <c r="M1205" s="2" t="e">
        <v>#N/A</v>
      </c>
      <c r="N1205" s="2" t="e">
        <v>#N/A</v>
      </c>
      <c r="O1205" s="2" t="e">
        <v>#N/A</v>
      </c>
      <c r="P1205" s="2" t="e">
        <v>#N/A</v>
      </c>
      <c r="Q1205" s="2" t="e">
        <v>#N/A</v>
      </c>
    </row>
    <row r="1206" customFormat="false" ht="15" hidden="false" customHeight="false" outlineLevel="0" collapsed="false">
      <c r="A1206" s="2"/>
      <c r="B1206" s="2"/>
      <c r="C1206" s="2"/>
      <c r="D1206" s="2"/>
      <c r="E1206" s="2"/>
      <c r="F1206" s="2"/>
      <c r="G1206" s="2" t="s">
        <v>1925</v>
      </c>
      <c r="H1206" s="2"/>
      <c r="I1206" s="2"/>
      <c r="J1206" s="2"/>
      <c r="K1206" s="2"/>
      <c r="L1206" s="2"/>
      <c r="M1206" s="2" t="e">
        <v>#N/A</v>
      </c>
      <c r="N1206" s="2" t="e">
        <v>#N/A</v>
      </c>
      <c r="O1206" s="2" t="e">
        <v>#N/A</v>
      </c>
      <c r="P1206" s="2" t="e">
        <v>#N/A</v>
      </c>
      <c r="Q1206" s="2" t="e">
        <v>#N/A</v>
      </c>
    </row>
    <row r="1207" customFormat="false" ht="15" hidden="false" customHeight="false" outlineLevel="0" collapsed="false">
      <c r="A1207" s="2"/>
      <c r="B1207" s="2"/>
      <c r="C1207" s="2"/>
      <c r="D1207" s="2"/>
      <c r="E1207" s="2"/>
      <c r="F1207" s="2"/>
      <c r="G1207" s="2" t="s">
        <v>1926</v>
      </c>
      <c r="H1207" s="2"/>
      <c r="I1207" s="2"/>
      <c r="J1207" s="2"/>
      <c r="K1207" s="2"/>
      <c r="L1207" s="2"/>
      <c r="M1207" s="2" t="e">
        <v>#N/A</v>
      </c>
      <c r="N1207" s="2" t="e">
        <v>#N/A</v>
      </c>
      <c r="O1207" s="2" t="e">
        <v>#N/A</v>
      </c>
      <c r="P1207" s="2" t="e">
        <v>#N/A</v>
      </c>
      <c r="Q1207" s="2" t="e">
        <v>#N/A</v>
      </c>
    </row>
    <row r="1208" customFormat="false" ht="15" hidden="false" customHeight="false" outlineLevel="0" collapsed="false">
      <c r="A1208" s="2"/>
      <c r="B1208" s="2"/>
      <c r="C1208" s="2"/>
      <c r="D1208" s="2"/>
      <c r="E1208" s="2"/>
      <c r="F1208" s="2"/>
      <c r="G1208" s="2" t="s">
        <v>1927</v>
      </c>
      <c r="H1208" s="2"/>
      <c r="I1208" s="2"/>
      <c r="J1208" s="2"/>
      <c r="K1208" s="2"/>
      <c r="L1208" s="2"/>
      <c r="M1208" s="2" t="e">
        <v>#N/A</v>
      </c>
      <c r="N1208" s="2" t="e">
        <v>#N/A</v>
      </c>
      <c r="O1208" s="2" t="e">
        <v>#N/A</v>
      </c>
      <c r="P1208" s="2" t="e">
        <v>#N/A</v>
      </c>
      <c r="Q1208" s="2" t="e">
        <v>#N/A</v>
      </c>
    </row>
    <row r="1209" customFormat="false" ht="15" hidden="false" customHeight="false" outlineLevel="0" collapsed="false">
      <c r="A1209" s="2"/>
      <c r="B1209" s="2"/>
      <c r="C1209" s="2"/>
      <c r="D1209" s="2"/>
      <c r="E1209" s="2"/>
      <c r="F1209" s="2"/>
      <c r="G1209" s="2" t="s">
        <v>1928</v>
      </c>
      <c r="H1209" s="2"/>
      <c r="I1209" s="2"/>
      <c r="J1209" s="2"/>
      <c r="K1209" s="2"/>
      <c r="L1209" s="2"/>
      <c r="M1209" s="2" t="e">
        <v>#N/A</v>
      </c>
      <c r="N1209" s="2" t="e">
        <v>#N/A</v>
      </c>
      <c r="O1209" s="2" t="e">
        <v>#N/A</v>
      </c>
      <c r="P1209" s="2" t="e">
        <v>#N/A</v>
      </c>
      <c r="Q1209" s="2" t="e">
        <v>#N/A</v>
      </c>
    </row>
    <row r="1210" customFormat="false" ht="15" hidden="false" customHeight="false" outlineLevel="0" collapsed="false">
      <c r="A1210" s="2"/>
      <c r="B1210" s="2"/>
      <c r="C1210" s="2"/>
      <c r="D1210" s="2"/>
      <c r="E1210" s="2"/>
      <c r="F1210" s="2"/>
      <c r="G1210" s="2" t="s">
        <v>1929</v>
      </c>
      <c r="H1210" s="2"/>
      <c r="I1210" s="2"/>
      <c r="J1210" s="2"/>
      <c r="K1210" s="2"/>
      <c r="L1210" s="2"/>
      <c r="M1210" s="2" t="e">
        <v>#N/A</v>
      </c>
      <c r="N1210" s="2" t="e">
        <v>#N/A</v>
      </c>
      <c r="O1210" s="2" t="e">
        <v>#N/A</v>
      </c>
      <c r="P1210" s="2" t="e">
        <v>#N/A</v>
      </c>
      <c r="Q1210" s="2" t="e">
        <v>#N/A</v>
      </c>
    </row>
    <row r="1211" customFormat="false" ht="15" hidden="false" customHeight="false" outlineLevel="0" collapsed="false">
      <c r="A1211" s="2"/>
      <c r="B1211" s="2"/>
      <c r="C1211" s="2"/>
      <c r="D1211" s="2"/>
      <c r="E1211" s="2"/>
      <c r="F1211" s="2"/>
      <c r="G1211" s="2" t="s">
        <v>1930</v>
      </c>
      <c r="H1211" s="2"/>
      <c r="I1211" s="2"/>
      <c r="J1211" s="2"/>
      <c r="K1211" s="2"/>
      <c r="L1211" s="2"/>
      <c r="M1211" s="2" t="e">
        <v>#N/A</v>
      </c>
      <c r="N1211" s="2" t="e">
        <v>#N/A</v>
      </c>
      <c r="O1211" s="2" t="e">
        <v>#N/A</v>
      </c>
      <c r="P1211" s="2" t="e">
        <v>#N/A</v>
      </c>
      <c r="Q1211" s="2" t="e">
        <v>#N/A</v>
      </c>
    </row>
    <row r="1212" customFormat="false" ht="15" hidden="false" customHeight="false" outlineLevel="0" collapsed="false">
      <c r="A1212" s="2"/>
      <c r="B1212" s="2"/>
      <c r="C1212" s="2"/>
      <c r="D1212" s="2"/>
      <c r="E1212" s="2"/>
      <c r="F1212" s="2"/>
      <c r="G1212" s="2" t="s">
        <v>1931</v>
      </c>
      <c r="H1212" s="2"/>
      <c r="I1212" s="2"/>
      <c r="J1212" s="2"/>
      <c r="K1212" s="2"/>
      <c r="L1212" s="2"/>
      <c r="M1212" s="2" t="e">
        <v>#N/A</v>
      </c>
      <c r="N1212" s="2" t="e">
        <v>#N/A</v>
      </c>
      <c r="O1212" s="2" t="e">
        <v>#N/A</v>
      </c>
      <c r="P1212" s="2" t="e">
        <v>#N/A</v>
      </c>
      <c r="Q1212" s="2" t="e">
        <v>#N/A</v>
      </c>
    </row>
    <row r="1213" customFormat="false" ht="15" hidden="false" customHeight="false" outlineLevel="0" collapsed="false">
      <c r="A1213" s="2"/>
      <c r="B1213" s="2"/>
      <c r="C1213" s="2"/>
      <c r="D1213" s="2"/>
      <c r="E1213" s="2"/>
      <c r="F1213" s="2"/>
      <c r="G1213" s="2" t="s">
        <v>1932</v>
      </c>
      <c r="H1213" s="2"/>
      <c r="I1213" s="2"/>
      <c r="J1213" s="2"/>
      <c r="K1213" s="2"/>
      <c r="L1213" s="2"/>
      <c r="M1213" s="2" t="e">
        <v>#N/A</v>
      </c>
      <c r="N1213" s="2" t="e">
        <v>#N/A</v>
      </c>
      <c r="O1213" s="2" t="e">
        <v>#N/A</v>
      </c>
      <c r="P1213" s="2" t="e">
        <v>#N/A</v>
      </c>
      <c r="Q1213" s="2" t="e">
        <v>#N/A</v>
      </c>
    </row>
    <row r="1214" customFormat="false" ht="15" hidden="false" customHeight="false" outlineLevel="0" collapsed="false">
      <c r="A1214" s="2"/>
      <c r="B1214" s="2"/>
      <c r="C1214" s="2"/>
      <c r="D1214" s="2"/>
      <c r="E1214" s="2"/>
      <c r="F1214" s="2"/>
      <c r="G1214" s="2" t="s">
        <v>1933</v>
      </c>
      <c r="H1214" s="2"/>
      <c r="I1214" s="2"/>
      <c r="J1214" s="2"/>
      <c r="K1214" s="2"/>
      <c r="L1214" s="2"/>
      <c r="M1214" s="2" t="e">
        <v>#N/A</v>
      </c>
      <c r="N1214" s="2" t="e">
        <v>#N/A</v>
      </c>
      <c r="O1214" s="2" t="e">
        <v>#N/A</v>
      </c>
      <c r="P1214" s="2" t="e">
        <v>#N/A</v>
      </c>
      <c r="Q1214" s="2" t="e">
        <v>#N/A</v>
      </c>
    </row>
    <row r="1215" customFormat="false" ht="15" hidden="false" customHeight="false" outlineLevel="0" collapsed="false">
      <c r="A1215" s="2"/>
      <c r="B1215" s="2"/>
      <c r="C1215" s="2"/>
      <c r="D1215" s="2"/>
      <c r="E1215" s="2"/>
      <c r="F1215" s="2"/>
      <c r="G1215" s="2" t="s">
        <v>1934</v>
      </c>
      <c r="H1215" s="2"/>
      <c r="I1215" s="2"/>
      <c r="J1215" s="2"/>
      <c r="K1215" s="2"/>
      <c r="L1215" s="2"/>
      <c r="M1215" s="2" t="e">
        <v>#N/A</v>
      </c>
      <c r="N1215" s="2" t="e">
        <v>#N/A</v>
      </c>
      <c r="O1215" s="2" t="e">
        <v>#N/A</v>
      </c>
      <c r="P1215" s="2" t="e">
        <v>#N/A</v>
      </c>
      <c r="Q1215" s="2" t="e">
        <v>#N/A</v>
      </c>
    </row>
    <row r="1216" customFormat="false" ht="15" hidden="false" customHeight="false" outlineLevel="0" collapsed="false">
      <c r="A1216" s="2"/>
      <c r="B1216" s="2"/>
      <c r="C1216" s="2"/>
      <c r="D1216" s="2"/>
      <c r="E1216" s="2"/>
      <c r="F1216" s="2"/>
      <c r="G1216" s="2" t="s">
        <v>1935</v>
      </c>
      <c r="H1216" s="2"/>
      <c r="I1216" s="2"/>
      <c r="J1216" s="2"/>
      <c r="K1216" s="2"/>
      <c r="L1216" s="2"/>
      <c r="M1216" s="2" t="e">
        <v>#N/A</v>
      </c>
      <c r="N1216" s="2" t="e">
        <v>#N/A</v>
      </c>
      <c r="O1216" s="2" t="e">
        <v>#N/A</v>
      </c>
      <c r="P1216" s="2" t="e">
        <v>#N/A</v>
      </c>
      <c r="Q1216" s="2" t="e">
        <v>#N/A</v>
      </c>
    </row>
    <row r="1217" customFormat="false" ht="15" hidden="false" customHeight="false" outlineLevel="0" collapsed="false">
      <c r="A1217" s="2"/>
      <c r="B1217" s="2"/>
      <c r="C1217" s="2"/>
      <c r="D1217" s="2"/>
      <c r="E1217" s="2"/>
      <c r="F1217" s="2"/>
      <c r="G1217" s="2" t="s">
        <v>1936</v>
      </c>
      <c r="H1217" s="2"/>
      <c r="I1217" s="2"/>
      <c r="J1217" s="2"/>
      <c r="K1217" s="2"/>
      <c r="L1217" s="2"/>
      <c r="M1217" s="2" t="e">
        <v>#N/A</v>
      </c>
      <c r="N1217" s="2" t="e">
        <v>#N/A</v>
      </c>
      <c r="O1217" s="2" t="e">
        <v>#N/A</v>
      </c>
      <c r="P1217" s="2" t="e">
        <v>#N/A</v>
      </c>
      <c r="Q1217" s="2" t="e">
        <v>#N/A</v>
      </c>
    </row>
    <row r="1218" customFormat="false" ht="15" hidden="false" customHeight="false" outlineLevel="0" collapsed="false">
      <c r="A1218" s="2"/>
      <c r="B1218" s="2"/>
      <c r="C1218" s="2"/>
      <c r="D1218" s="2"/>
      <c r="E1218" s="2"/>
      <c r="F1218" s="2"/>
      <c r="G1218" s="2" t="s">
        <v>1937</v>
      </c>
      <c r="H1218" s="2"/>
      <c r="I1218" s="2"/>
      <c r="J1218" s="2"/>
      <c r="K1218" s="2"/>
      <c r="L1218" s="2"/>
      <c r="M1218" s="2" t="e">
        <v>#N/A</v>
      </c>
      <c r="N1218" s="2" t="e">
        <v>#N/A</v>
      </c>
      <c r="O1218" s="2" t="e">
        <v>#N/A</v>
      </c>
      <c r="P1218" s="2" t="e">
        <v>#N/A</v>
      </c>
      <c r="Q1218" s="2" t="e">
        <v>#N/A</v>
      </c>
    </row>
    <row r="1219" customFormat="false" ht="15" hidden="false" customHeight="false" outlineLevel="0" collapsed="false">
      <c r="A1219" s="2"/>
      <c r="B1219" s="2"/>
      <c r="C1219" s="2"/>
      <c r="D1219" s="2"/>
      <c r="E1219" s="2"/>
      <c r="F1219" s="2"/>
      <c r="G1219" s="2" t="s">
        <v>1938</v>
      </c>
      <c r="H1219" s="2"/>
      <c r="I1219" s="2"/>
      <c r="J1219" s="2"/>
      <c r="K1219" s="2"/>
      <c r="L1219" s="2"/>
      <c r="M1219" s="2" t="e">
        <v>#N/A</v>
      </c>
      <c r="N1219" s="2" t="e">
        <v>#N/A</v>
      </c>
      <c r="O1219" s="2" t="e">
        <v>#N/A</v>
      </c>
      <c r="P1219" s="2" t="e">
        <v>#N/A</v>
      </c>
      <c r="Q1219" s="2" t="e">
        <v>#N/A</v>
      </c>
    </row>
    <row r="1220" customFormat="false" ht="15" hidden="false" customHeight="false" outlineLevel="0" collapsed="false">
      <c r="A1220" s="2"/>
      <c r="B1220" s="2"/>
      <c r="C1220" s="2"/>
      <c r="D1220" s="2"/>
      <c r="E1220" s="2"/>
      <c r="F1220" s="2"/>
      <c r="G1220" s="2" t="s">
        <v>1939</v>
      </c>
      <c r="H1220" s="2"/>
      <c r="I1220" s="2"/>
      <c r="J1220" s="2"/>
      <c r="K1220" s="2"/>
      <c r="L1220" s="2"/>
      <c r="M1220" s="2" t="e">
        <v>#N/A</v>
      </c>
      <c r="N1220" s="2" t="e">
        <v>#N/A</v>
      </c>
      <c r="O1220" s="2" t="e">
        <v>#N/A</v>
      </c>
      <c r="P1220" s="2" t="e">
        <v>#N/A</v>
      </c>
      <c r="Q1220" s="2" t="e">
        <v>#N/A</v>
      </c>
    </row>
    <row r="1221" customFormat="false" ht="15" hidden="false" customHeight="false" outlineLevel="0" collapsed="false">
      <c r="A1221" s="2"/>
      <c r="B1221" s="2"/>
      <c r="C1221" s="2"/>
      <c r="D1221" s="2"/>
      <c r="E1221" s="2"/>
      <c r="F1221" s="2"/>
      <c r="G1221" s="2" t="s">
        <v>1940</v>
      </c>
      <c r="H1221" s="2"/>
      <c r="I1221" s="2"/>
      <c r="J1221" s="2"/>
      <c r="K1221" s="2"/>
      <c r="L1221" s="2"/>
      <c r="M1221" s="2" t="e">
        <v>#N/A</v>
      </c>
      <c r="N1221" s="2" t="e">
        <v>#N/A</v>
      </c>
      <c r="O1221" s="2" t="e">
        <v>#N/A</v>
      </c>
      <c r="P1221" s="2" t="e">
        <v>#N/A</v>
      </c>
      <c r="Q1221" s="2" t="e">
        <v>#N/A</v>
      </c>
    </row>
    <row r="1222" customFormat="false" ht="15" hidden="false" customHeight="false" outlineLevel="0" collapsed="false">
      <c r="A1222" s="2"/>
      <c r="B1222" s="2"/>
      <c r="C1222" s="2"/>
      <c r="D1222" s="2"/>
      <c r="E1222" s="2"/>
      <c r="F1222" s="2"/>
      <c r="G1222" s="2" t="s">
        <v>1941</v>
      </c>
      <c r="H1222" s="2"/>
      <c r="I1222" s="2"/>
      <c r="J1222" s="2"/>
      <c r="K1222" s="2"/>
      <c r="L1222" s="2"/>
      <c r="M1222" s="2" t="e">
        <v>#N/A</v>
      </c>
      <c r="N1222" s="2" t="e">
        <v>#N/A</v>
      </c>
      <c r="O1222" s="2" t="e">
        <v>#N/A</v>
      </c>
      <c r="P1222" s="2" t="e">
        <v>#N/A</v>
      </c>
      <c r="Q1222" s="2" t="e">
        <v>#N/A</v>
      </c>
    </row>
    <row r="1223" customFormat="false" ht="15" hidden="false" customHeight="false" outlineLevel="0" collapsed="false">
      <c r="A1223" s="2"/>
      <c r="B1223" s="2"/>
      <c r="C1223" s="2"/>
      <c r="D1223" s="2"/>
      <c r="E1223" s="2"/>
      <c r="F1223" s="2"/>
      <c r="G1223" s="2" t="s">
        <v>1942</v>
      </c>
      <c r="H1223" s="2"/>
      <c r="I1223" s="2"/>
      <c r="J1223" s="2"/>
      <c r="K1223" s="2"/>
      <c r="L1223" s="2"/>
      <c r="M1223" s="2" t="e">
        <v>#N/A</v>
      </c>
      <c r="N1223" s="2" t="e">
        <v>#N/A</v>
      </c>
      <c r="O1223" s="2" t="e">
        <v>#N/A</v>
      </c>
      <c r="P1223" s="2" t="e">
        <v>#N/A</v>
      </c>
      <c r="Q1223" s="2" t="e">
        <v>#N/A</v>
      </c>
    </row>
    <row r="1224" customFormat="false" ht="15" hidden="false" customHeight="false" outlineLevel="0" collapsed="false">
      <c r="A1224" s="2"/>
      <c r="B1224" s="2"/>
      <c r="C1224" s="2"/>
      <c r="D1224" s="2"/>
      <c r="E1224" s="2"/>
      <c r="F1224" s="2"/>
      <c r="G1224" s="2" t="s">
        <v>1943</v>
      </c>
      <c r="H1224" s="2"/>
      <c r="I1224" s="2"/>
      <c r="J1224" s="2"/>
      <c r="K1224" s="2"/>
      <c r="L1224" s="2"/>
      <c r="M1224" s="2" t="e">
        <v>#N/A</v>
      </c>
      <c r="N1224" s="2" t="e">
        <v>#N/A</v>
      </c>
      <c r="O1224" s="2" t="e">
        <v>#N/A</v>
      </c>
      <c r="P1224" s="2" t="e">
        <v>#N/A</v>
      </c>
      <c r="Q1224" s="2" t="e">
        <v>#N/A</v>
      </c>
    </row>
    <row r="1225" customFormat="false" ht="15" hidden="false" customHeight="false" outlineLevel="0" collapsed="false">
      <c r="A1225" s="2"/>
      <c r="B1225" s="2"/>
      <c r="C1225" s="2"/>
      <c r="D1225" s="2"/>
      <c r="E1225" s="2"/>
      <c r="F1225" s="2"/>
      <c r="G1225" s="2" t="s">
        <v>1944</v>
      </c>
      <c r="H1225" s="2"/>
      <c r="I1225" s="2"/>
      <c r="J1225" s="2"/>
      <c r="K1225" s="2"/>
      <c r="L1225" s="2"/>
      <c r="M1225" s="2" t="e">
        <v>#N/A</v>
      </c>
      <c r="N1225" s="2" t="e">
        <v>#N/A</v>
      </c>
      <c r="O1225" s="2" t="e">
        <v>#N/A</v>
      </c>
      <c r="P1225" s="2" t="e">
        <v>#N/A</v>
      </c>
      <c r="Q1225" s="2" t="e">
        <v>#N/A</v>
      </c>
    </row>
    <row r="1226" customFormat="false" ht="15" hidden="false" customHeight="false" outlineLevel="0" collapsed="false">
      <c r="A1226" s="2"/>
      <c r="B1226" s="2"/>
      <c r="C1226" s="2"/>
      <c r="D1226" s="2"/>
      <c r="E1226" s="2"/>
      <c r="F1226" s="2"/>
      <c r="G1226" s="2" t="s">
        <v>1945</v>
      </c>
      <c r="H1226" s="2"/>
      <c r="I1226" s="2"/>
      <c r="J1226" s="2"/>
      <c r="K1226" s="2"/>
      <c r="L1226" s="2"/>
      <c r="M1226" s="2" t="e">
        <v>#N/A</v>
      </c>
      <c r="N1226" s="2" t="e">
        <v>#N/A</v>
      </c>
      <c r="O1226" s="2" t="e">
        <v>#N/A</v>
      </c>
      <c r="P1226" s="2" t="e">
        <v>#N/A</v>
      </c>
      <c r="Q1226" s="2" t="e">
        <v>#N/A</v>
      </c>
    </row>
    <row r="1227" customFormat="false" ht="15" hidden="false" customHeight="false" outlineLevel="0" collapsed="false">
      <c r="A1227" s="2"/>
      <c r="B1227" s="2"/>
      <c r="C1227" s="2"/>
      <c r="D1227" s="2"/>
      <c r="E1227" s="2"/>
      <c r="F1227" s="2"/>
      <c r="G1227" s="2" t="s">
        <v>1946</v>
      </c>
      <c r="H1227" s="2"/>
      <c r="I1227" s="2"/>
      <c r="J1227" s="2"/>
      <c r="K1227" s="2"/>
      <c r="L1227" s="2"/>
      <c r="M1227" s="2" t="e">
        <v>#N/A</v>
      </c>
      <c r="N1227" s="2" t="e">
        <v>#N/A</v>
      </c>
      <c r="O1227" s="2" t="e">
        <v>#N/A</v>
      </c>
      <c r="P1227" s="2" t="e">
        <v>#N/A</v>
      </c>
      <c r="Q1227" s="2" t="e">
        <v>#N/A</v>
      </c>
    </row>
    <row r="1228" customFormat="false" ht="15" hidden="false" customHeight="false" outlineLevel="0" collapsed="false">
      <c r="A1228" s="2"/>
      <c r="B1228" s="2"/>
      <c r="C1228" s="2"/>
      <c r="D1228" s="2"/>
      <c r="E1228" s="2"/>
      <c r="F1228" s="2"/>
      <c r="G1228" s="2" t="s">
        <v>1947</v>
      </c>
      <c r="H1228" s="2"/>
      <c r="I1228" s="2"/>
      <c r="J1228" s="2"/>
      <c r="K1228" s="2"/>
      <c r="L1228" s="2"/>
      <c r="M1228" s="2" t="e">
        <v>#N/A</v>
      </c>
      <c r="N1228" s="2" t="e">
        <v>#N/A</v>
      </c>
      <c r="O1228" s="2" t="e">
        <v>#N/A</v>
      </c>
      <c r="P1228" s="2" t="e">
        <v>#N/A</v>
      </c>
      <c r="Q1228" s="2" t="e">
        <v>#N/A</v>
      </c>
    </row>
    <row r="1229" customFormat="false" ht="15" hidden="false" customHeight="false" outlineLevel="0" collapsed="false">
      <c r="A1229" s="2"/>
      <c r="B1229" s="2"/>
      <c r="C1229" s="2"/>
      <c r="D1229" s="2"/>
      <c r="E1229" s="2"/>
      <c r="F1229" s="2"/>
      <c r="G1229" s="2" t="s">
        <v>1948</v>
      </c>
      <c r="H1229" s="2"/>
      <c r="I1229" s="2"/>
      <c r="J1229" s="2"/>
      <c r="K1229" s="2"/>
      <c r="L1229" s="2"/>
      <c r="M1229" s="2" t="e">
        <v>#N/A</v>
      </c>
      <c r="N1229" s="2" t="e">
        <v>#N/A</v>
      </c>
      <c r="O1229" s="2" t="e">
        <v>#N/A</v>
      </c>
      <c r="P1229" s="2" t="e">
        <v>#N/A</v>
      </c>
      <c r="Q1229" s="2" t="e">
        <v>#N/A</v>
      </c>
    </row>
    <row r="1230" customFormat="false" ht="15" hidden="false" customHeight="false" outlineLevel="0" collapsed="false">
      <c r="A1230" s="2"/>
      <c r="B1230" s="2"/>
      <c r="C1230" s="2"/>
      <c r="D1230" s="2"/>
      <c r="E1230" s="2"/>
      <c r="F1230" s="2"/>
      <c r="G1230" s="2" t="s">
        <v>1949</v>
      </c>
      <c r="H1230" s="2"/>
      <c r="I1230" s="2"/>
      <c r="J1230" s="2"/>
      <c r="K1230" s="2"/>
      <c r="L1230" s="2"/>
      <c r="M1230" s="2" t="e">
        <v>#N/A</v>
      </c>
      <c r="N1230" s="2" t="e">
        <v>#N/A</v>
      </c>
      <c r="O1230" s="2" t="e">
        <v>#N/A</v>
      </c>
      <c r="P1230" s="2" t="e">
        <v>#N/A</v>
      </c>
      <c r="Q1230" s="2" t="e">
        <v>#N/A</v>
      </c>
    </row>
    <row r="1231" customFormat="false" ht="15" hidden="false" customHeight="false" outlineLevel="0" collapsed="false">
      <c r="A1231" s="2"/>
      <c r="B1231" s="2"/>
      <c r="C1231" s="2"/>
      <c r="D1231" s="2"/>
      <c r="E1231" s="2"/>
      <c r="F1231" s="2"/>
      <c r="G1231" s="2" t="s">
        <v>1950</v>
      </c>
      <c r="H1231" s="2"/>
      <c r="I1231" s="2"/>
      <c r="J1231" s="2"/>
      <c r="K1231" s="2"/>
      <c r="L1231" s="2"/>
      <c r="M1231" s="2" t="e">
        <v>#N/A</v>
      </c>
      <c r="N1231" s="2" t="e">
        <v>#N/A</v>
      </c>
      <c r="O1231" s="2" t="e">
        <v>#N/A</v>
      </c>
      <c r="P1231" s="2" t="e">
        <v>#N/A</v>
      </c>
      <c r="Q1231" s="2" t="e">
        <v>#N/A</v>
      </c>
    </row>
    <row r="1232" customFormat="false" ht="15" hidden="false" customHeight="false" outlineLevel="0" collapsed="false">
      <c r="A1232" s="2"/>
      <c r="B1232" s="2"/>
      <c r="C1232" s="2"/>
      <c r="D1232" s="2"/>
      <c r="E1232" s="2"/>
      <c r="F1232" s="2"/>
      <c r="G1232" s="2" t="s">
        <v>1951</v>
      </c>
      <c r="H1232" s="2"/>
      <c r="I1232" s="2"/>
      <c r="J1232" s="2"/>
      <c r="K1232" s="2"/>
      <c r="L1232" s="2"/>
      <c r="M1232" s="2" t="e">
        <v>#N/A</v>
      </c>
      <c r="N1232" s="2" t="e">
        <v>#N/A</v>
      </c>
      <c r="O1232" s="2" t="e">
        <v>#N/A</v>
      </c>
      <c r="P1232" s="2" t="e">
        <v>#N/A</v>
      </c>
      <c r="Q1232" s="2" t="e">
        <v>#N/A</v>
      </c>
    </row>
    <row r="1233" customFormat="false" ht="15" hidden="false" customHeight="false" outlineLevel="0" collapsed="false">
      <c r="A1233" s="2"/>
      <c r="B1233" s="2"/>
      <c r="C1233" s="2"/>
      <c r="D1233" s="2"/>
      <c r="E1233" s="2"/>
      <c r="F1233" s="2"/>
      <c r="G1233" s="2" t="s">
        <v>1952</v>
      </c>
      <c r="H1233" s="2"/>
      <c r="I1233" s="2"/>
      <c r="J1233" s="2"/>
      <c r="K1233" s="2"/>
      <c r="L1233" s="2"/>
      <c r="M1233" s="2" t="e">
        <v>#N/A</v>
      </c>
      <c r="N1233" s="2" t="e">
        <v>#N/A</v>
      </c>
      <c r="O1233" s="2" t="e">
        <v>#N/A</v>
      </c>
      <c r="P1233" s="2" t="e">
        <v>#N/A</v>
      </c>
      <c r="Q1233" s="2" t="e">
        <v>#N/A</v>
      </c>
    </row>
    <row r="1234" customFormat="false" ht="15" hidden="false" customHeight="false" outlineLevel="0" collapsed="false">
      <c r="A1234" s="2"/>
      <c r="B1234" s="2"/>
      <c r="C1234" s="2"/>
      <c r="D1234" s="2"/>
      <c r="E1234" s="2"/>
      <c r="F1234" s="2"/>
      <c r="G1234" s="2" t="s">
        <v>1953</v>
      </c>
      <c r="H1234" s="2"/>
      <c r="I1234" s="2"/>
      <c r="J1234" s="2"/>
      <c r="K1234" s="2"/>
      <c r="L1234" s="2"/>
      <c r="M1234" s="2" t="e">
        <v>#N/A</v>
      </c>
      <c r="N1234" s="2" t="e">
        <v>#N/A</v>
      </c>
      <c r="O1234" s="2" t="e">
        <v>#N/A</v>
      </c>
      <c r="P1234" s="2" t="e">
        <v>#N/A</v>
      </c>
      <c r="Q1234" s="2" t="e">
        <v>#N/A</v>
      </c>
    </row>
    <row r="1235" customFormat="false" ht="15" hidden="false" customHeight="false" outlineLevel="0" collapsed="false">
      <c r="A1235" s="2"/>
      <c r="B1235" s="2"/>
      <c r="C1235" s="2"/>
      <c r="D1235" s="2"/>
      <c r="E1235" s="2"/>
      <c r="F1235" s="2"/>
      <c r="G1235" s="2" t="s">
        <v>1954</v>
      </c>
      <c r="H1235" s="2"/>
      <c r="I1235" s="2"/>
      <c r="J1235" s="2"/>
      <c r="K1235" s="2"/>
      <c r="L1235" s="2"/>
      <c r="M1235" s="2" t="e">
        <v>#N/A</v>
      </c>
      <c r="N1235" s="2" t="e">
        <v>#N/A</v>
      </c>
      <c r="O1235" s="2" t="e">
        <v>#N/A</v>
      </c>
      <c r="P1235" s="2" t="e">
        <v>#N/A</v>
      </c>
      <c r="Q1235" s="2" t="e">
        <v>#N/A</v>
      </c>
    </row>
    <row r="1236" customFormat="false" ht="15" hidden="false" customHeight="false" outlineLevel="0" collapsed="false">
      <c r="A1236" s="2"/>
      <c r="B1236" s="2"/>
      <c r="C1236" s="2"/>
      <c r="D1236" s="2"/>
      <c r="E1236" s="2"/>
      <c r="F1236" s="2"/>
      <c r="G1236" s="2" t="s">
        <v>1955</v>
      </c>
      <c r="H1236" s="2"/>
      <c r="I1236" s="2"/>
      <c r="J1236" s="2"/>
      <c r="K1236" s="2"/>
      <c r="L1236" s="2"/>
      <c r="M1236" s="2" t="e">
        <v>#N/A</v>
      </c>
      <c r="N1236" s="2" t="e">
        <v>#N/A</v>
      </c>
      <c r="O1236" s="2" t="e">
        <v>#N/A</v>
      </c>
      <c r="P1236" s="2" t="e">
        <v>#N/A</v>
      </c>
      <c r="Q1236" s="2" t="e">
        <v>#N/A</v>
      </c>
    </row>
    <row r="1237" customFormat="false" ht="15" hidden="false" customHeight="false" outlineLevel="0" collapsed="false">
      <c r="A1237" s="2"/>
      <c r="B1237" s="2"/>
      <c r="C1237" s="2"/>
      <c r="D1237" s="2"/>
      <c r="E1237" s="2"/>
      <c r="F1237" s="2"/>
      <c r="G1237" s="2" t="s">
        <v>1956</v>
      </c>
      <c r="H1237" s="2"/>
      <c r="I1237" s="2"/>
      <c r="J1237" s="2"/>
      <c r="K1237" s="2"/>
      <c r="L1237" s="2"/>
      <c r="M1237" s="2" t="e">
        <v>#N/A</v>
      </c>
      <c r="N1237" s="2" t="e">
        <v>#N/A</v>
      </c>
      <c r="O1237" s="2" t="e">
        <v>#N/A</v>
      </c>
      <c r="P1237" s="2" t="e">
        <v>#N/A</v>
      </c>
      <c r="Q1237" s="2" t="e">
        <v>#N/A</v>
      </c>
    </row>
    <row r="1238" customFormat="false" ht="15" hidden="false" customHeight="false" outlineLevel="0" collapsed="false">
      <c r="A1238" s="2"/>
      <c r="B1238" s="2"/>
      <c r="C1238" s="2"/>
      <c r="D1238" s="2"/>
      <c r="E1238" s="2"/>
      <c r="F1238" s="2"/>
      <c r="G1238" s="2" t="s">
        <v>1957</v>
      </c>
      <c r="H1238" s="2"/>
      <c r="I1238" s="2"/>
      <c r="J1238" s="2"/>
      <c r="K1238" s="2"/>
      <c r="L1238" s="2"/>
      <c r="M1238" s="2" t="e">
        <v>#N/A</v>
      </c>
      <c r="N1238" s="2" t="e">
        <v>#N/A</v>
      </c>
      <c r="O1238" s="2" t="e">
        <v>#N/A</v>
      </c>
      <c r="P1238" s="2" t="e">
        <v>#N/A</v>
      </c>
      <c r="Q1238" s="2" t="e">
        <v>#N/A</v>
      </c>
    </row>
    <row r="1239" customFormat="false" ht="15" hidden="false" customHeight="false" outlineLevel="0" collapsed="false">
      <c r="A1239" s="2"/>
      <c r="B1239" s="2"/>
      <c r="C1239" s="2"/>
      <c r="D1239" s="2"/>
      <c r="E1239" s="2"/>
      <c r="F1239" s="2"/>
      <c r="G1239" s="2" t="s">
        <v>1958</v>
      </c>
      <c r="H1239" s="2"/>
      <c r="I1239" s="2"/>
      <c r="J1239" s="2"/>
      <c r="K1239" s="2"/>
      <c r="L1239" s="2"/>
      <c r="M1239" s="2" t="e">
        <v>#N/A</v>
      </c>
      <c r="N1239" s="2" t="e">
        <v>#N/A</v>
      </c>
      <c r="O1239" s="2" t="e">
        <v>#N/A</v>
      </c>
      <c r="P1239" s="2" t="e">
        <v>#N/A</v>
      </c>
      <c r="Q1239" s="2" t="e">
        <v>#N/A</v>
      </c>
    </row>
    <row r="1240" customFormat="false" ht="15" hidden="false" customHeight="false" outlineLevel="0" collapsed="false">
      <c r="A1240" s="2"/>
      <c r="B1240" s="2"/>
      <c r="C1240" s="2"/>
      <c r="D1240" s="2"/>
      <c r="E1240" s="2"/>
      <c r="F1240" s="2"/>
      <c r="G1240" s="2" t="s">
        <v>1959</v>
      </c>
      <c r="H1240" s="2"/>
      <c r="I1240" s="2"/>
      <c r="J1240" s="2"/>
      <c r="K1240" s="2"/>
      <c r="L1240" s="2"/>
      <c r="M1240" s="2" t="e">
        <v>#N/A</v>
      </c>
      <c r="N1240" s="2" t="e">
        <v>#N/A</v>
      </c>
      <c r="O1240" s="2" t="e">
        <v>#N/A</v>
      </c>
      <c r="P1240" s="2" t="e">
        <v>#N/A</v>
      </c>
      <c r="Q1240" s="2" t="e">
        <v>#N/A</v>
      </c>
    </row>
    <row r="1241" customFormat="false" ht="15" hidden="false" customHeight="false" outlineLevel="0" collapsed="false">
      <c r="A1241" s="2"/>
      <c r="B1241" s="2"/>
      <c r="C1241" s="2"/>
      <c r="D1241" s="2"/>
      <c r="E1241" s="2"/>
      <c r="F1241" s="2"/>
      <c r="G1241" s="2" t="s">
        <v>1960</v>
      </c>
      <c r="H1241" s="2"/>
      <c r="I1241" s="2"/>
      <c r="J1241" s="2"/>
      <c r="K1241" s="2"/>
      <c r="L1241" s="2"/>
      <c r="M1241" s="2" t="e">
        <v>#N/A</v>
      </c>
      <c r="N1241" s="2" t="e">
        <v>#N/A</v>
      </c>
      <c r="O1241" s="2" t="e">
        <v>#N/A</v>
      </c>
      <c r="P1241" s="2" t="e">
        <v>#N/A</v>
      </c>
      <c r="Q1241" s="2" t="e">
        <v>#N/A</v>
      </c>
    </row>
    <row r="1242" customFormat="false" ht="15" hidden="false" customHeight="false" outlineLevel="0" collapsed="false">
      <c r="A1242" s="2"/>
      <c r="B1242" s="2"/>
      <c r="C1242" s="2"/>
      <c r="D1242" s="2"/>
      <c r="E1242" s="2"/>
      <c r="F1242" s="2"/>
      <c r="G1242" s="2" t="s">
        <v>1961</v>
      </c>
      <c r="H1242" s="2"/>
      <c r="I1242" s="2"/>
      <c r="J1242" s="2"/>
      <c r="K1242" s="2"/>
      <c r="L1242" s="2"/>
      <c r="M1242" s="2" t="e">
        <v>#N/A</v>
      </c>
      <c r="N1242" s="2" t="e">
        <v>#N/A</v>
      </c>
      <c r="O1242" s="2" t="e">
        <v>#N/A</v>
      </c>
      <c r="P1242" s="2" t="e">
        <v>#N/A</v>
      </c>
      <c r="Q1242" s="2" t="e">
        <v>#N/A</v>
      </c>
    </row>
    <row r="1243" customFormat="false" ht="15" hidden="false" customHeight="false" outlineLevel="0" collapsed="false">
      <c r="A1243" s="2"/>
      <c r="B1243" s="2"/>
      <c r="C1243" s="2"/>
      <c r="D1243" s="2"/>
      <c r="E1243" s="2"/>
      <c r="F1243" s="2"/>
      <c r="G1243" s="2" t="s">
        <v>1962</v>
      </c>
      <c r="H1243" s="2"/>
      <c r="I1243" s="2"/>
      <c r="J1243" s="2"/>
      <c r="K1243" s="2"/>
      <c r="L1243" s="2"/>
      <c r="M1243" s="2" t="e">
        <v>#N/A</v>
      </c>
      <c r="N1243" s="2" t="e">
        <v>#N/A</v>
      </c>
      <c r="O1243" s="2" t="e">
        <v>#N/A</v>
      </c>
      <c r="P1243" s="2" t="e">
        <v>#N/A</v>
      </c>
      <c r="Q1243" s="2" t="e">
        <v>#N/A</v>
      </c>
    </row>
    <row r="1244" customFormat="false" ht="15" hidden="false" customHeight="false" outlineLevel="0" collapsed="false">
      <c r="A1244" s="2"/>
      <c r="B1244" s="2"/>
      <c r="C1244" s="2"/>
      <c r="D1244" s="2"/>
      <c r="E1244" s="2"/>
      <c r="F1244" s="2"/>
      <c r="G1244" s="2" t="s">
        <v>1963</v>
      </c>
      <c r="H1244" s="2"/>
      <c r="I1244" s="2"/>
      <c r="J1244" s="2"/>
      <c r="K1244" s="2"/>
      <c r="L1244" s="2"/>
      <c r="M1244" s="2" t="e">
        <v>#N/A</v>
      </c>
      <c r="N1244" s="2" t="e">
        <v>#N/A</v>
      </c>
      <c r="O1244" s="2" t="e">
        <v>#N/A</v>
      </c>
      <c r="P1244" s="2" t="e">
        <v>#N/A</v>
      </c>
      <c r="Q1244" s="2" t="e">
        <v>#N/A</v>
      </c>
    </row>
    <row r="1245" customFormat="false" ht="15" hidden="false" customHeight="false" outlineLevel="0" collapsed="false">
      <c r="A1245" s="2"/>
      <c r="B1245" s="2"/>
      <c r="C1245" s="2"/>
      <c r="D1245" s="2"/>
      <c r="E1245" s="2"/>
      <c r="F1245" s="2"/>
      <c r="G1245" s="2" t="s">
        <v>1964</v>
      </c>
      <c r="H1245" s="2"/>
      <c r="I1245" s="2"/>
      <c r="J1245" s="2"/>
      <c r="K1245" s="2"/>
      <c r="L1245" s="2"/>
      <c r="M1245" s="2" t="e">
        <v>#N/A</v>
      </c>
      <c r="N1245" s="2" t="e">
        <v>#N/A</v>
      </c>
      <c r="O1245" s="2" t="e">
        <v>#N/A</v>
      </c>
      <c r="P1245" s="2" t="e">
        <v>#N/A</v>
      </c>
      <c r="Q1245" s="2" t="e">
        <v>#N/A</v>
      </c>
    </row>
    <row r="1246" customFormat="false" ht="15" hidden="false" customHeight="false" outlineLevel="0" collapsed="false">
      <c r="A1246" s="2"/>
      <c r="B1246" s="2"/>
      <c r="C1246" s="2"/>
      <c r="D1246" s="2"/>
      <c r="E1246" s="2"/>
      <c r="F1246" s="2"/>
      <c r="G1246" s="2" t="s">
        <v>1965</v>
      </c>
      <c r="H1246" s="2"/>
      <c r="I1246" s="2"/>
      <c r="J1246" s="2"/>
      <c r="K1246" s="2"/>
      <c r="L1246" s="2"/>
      <c r="M1246" s="2" t="e">
        <v>#N/A</v>
      </c>
      <c r="N1246" s="2" t="e">
        <v>#N/A</v>
      </c>
      <c r="O1246" s="2" t="e">
        <v>#N/A</v>
      </c>
      <c r="P1246" s="2" t="e">
        <v>#N/A</v>
      </c>
      <c r="Q1246" s="2" t="e">
        <v>#N/A</v>
      </c>
    </row>
    <row r="1247" customFormat="false" ht="15" hidden="false" customHeight="false" outlineLevel="0" collapsed="false">
      <c r="A1247" s="2"/>
      <c r="B1247" s="2"/>
      <c r="C1247" s="2"/>
      <c r="D1247" s="2"/>
      <c r="E1247" s="2"/>
      <c r="F1247" s="2"/>
      <c r="G1247" s="2" t="s">
        <v>1966</v>
      </c>
      <c r="H1247" s="2"/>
      <c r="I1247" s="2"/>
      <c r="J1247" s="2"/>
      <c r="K1247" s="2"/>
      <c r="L1247" s="2"/>
      <c r="M1247" s="2" t="e">
        <v>#N/A</v>
      </c>
      <c r="N1247" s="2" t="e">
        <v>#N/A</v>
      </c>
      <c r="O1247" s="2" t="e">
        <v>#N/A</v>
      </c>
      <c r="P1247" s="2" t="e">
        <v>#N/A</v>
      </c>
      <c r="Q1247" s="2" t="e">
        <v>#N/A</v>
      </c>
    </row>
    <row r="1248" customFormat="false" ht="15" hidden="false" customHeight="false" outlineLevel="0" collapsed="false">
      <c r="A1248" s="2"/>
      <c r="B1248" s="2"/>
      <c r="C1248" s="2"/>
      <c r="D1248" s="2"/>
      <c r="E1248" s="2"/>
      <c r="F1248" s="2"/>
      <c r="G1248" s="2" t="s">
        <v>1967</v>
      </c>
      <c r="H1248" s="2"/>
      <c r="I1248" s="2"/>
      <c r="J1248" s="2"/>
      <c r="K1248" s="2"/>
      <c r="L1248" s="2"/>
      <c r="M1248" s="2" t="e">
        <v>#N/A</v>
      </c>
      <c r="N1248" s="2" t="e">
        <v>#N/A</v>
      </c>
      <c r="O1248" s="2" t="e">
        <v>#N/A</v>
      </c>
      <c r="P1248" s="2" t="e">
        <v>#N/A</v>
      </c>
      <c r="Q1248" s="2" t="e">
        <v>#N/A</v>
      </c>
    </row>
    <row r="1249" customFormat="false" ht="15" hidden="false" customHeight="false" outlineLevel="0" collapsed="false">
      <c r="A1249" s="2"/>
      <c r="B1249" s="2"/>
      <c r="C1249" s="2"/>
      <c r="D1249" s="2"/>
      <c r="E1249" s="2"/>
      <c r="F1249" s="2"/>
      <c r="G1249" s="2" t="s">
        <v>1968</v>
      </c>
      <c r="H1249" s="2"/>
      <c r="I1249" s="2"/>
      <c r="J1249" s="2"/>
      <c r="K1249" s="2"/>
      <c r="L1249" s="2"/>
      <c r="M1249" s="2" t="e">
        <v>#N/A</v>
      </c>
      <c r="N1249" s="2" t="e">
        <v>#N/A</v>
      </c>
      <c r="O1249" s="2" t="e">
        <v>#N/A</v>
      </c>
      <c r="P1249" s="2" t="e">
        <v>#N/A</v>
      </c>
      <c r="Q1249" s="2" t="e">
        <v>#N/A</v>
      </c>
    </row>
    <row r="1250" customFormat="false" ht="15" hidden="false" customHeight="false" outlineLevel="0" collapsed="false">
      <c r="A1250" s="2"/>
      <c r="B1250" s="2"/>
      <c r="C1250" s="2"/>
      <c r="D1250" s="2"/>
      <c r="E1250" s="2"/>
      <c r="F1250" s="2"/>
      <c r="G1250" s="2" t="s">
        <v>1969</v>
      </c>
      <c r="H1250" s="2"/>
      <c r="I1250" s="2"/>
      <c r="J1250" s="2"/>
      <c r="K1250" s="2"/>
      <c r="L1250" s="2"/>
      <c r="M1250" s="2" t="e">
        <v>#N/A</v>
      </c>
      <c r="N1250" s="2" t="e">
        <v>#N/A</v>
      </c>
      <c r="O1250" s="2" t="e">
        <v>#N/A</v>
      </c>
      <c r="P1250" s="2" t="e">
        <v>#N/A</v>
      </c>
      <c r="Q1250" s="2" t="e">
        <v>#N/A</v>
      </c>
    </row>
    <row r="1251" customFormat="false" ht="15" hidden="false" customHeight="false" outlineLevel="0" collapsed="false">
      <c r="A1251" s="2"/>
      <c r="B1251" s="2"/>
      <c r="C1251" s="2"/>
      <c r="D1251" s="2"/>
      <c r="E1251" s="2"/>
      <c r="F1251" s="2"/>
      <c r="G1251" s="2" t="s">
        <v>1970</v>
      </c>
      <c r="H1251" s="2"/>
      <c r="I1251" s="2"/>
      <c r="J1251" s="2"/>
      <c r="K1251" s="2"/>
      <c r="L1251" s="2"/>
      <c r="M1251" s="2" t="e">
        <v>#N/A</v>
      </c>
      <c r="N1251" s="2" t="e">
        <v>#N/A</v>
      </c>
      <c r="O1251" s="2" t="e">
        <v>#N/A</v>
      </c>
      <c r="P1251" s="2" t="e">
        <v>#N/A</v>
      </c>
      <c r="Q1251" s="2" t="e">
        <v>#N/A</v>
      </c>
    </row>
    <row r="1252" customFormat="false" ht="15" hidden="false" customHeight="false" outlineLevel="0" collapsed="false">
      <c r="A1252" s="2"/>
      <c r="B1252" s="2"/>
      <c r="C1252" s="2"/>
      <c r="D1252" s="2"/>
      <c r="E1252" s="2"/>
      <c r="F1252" s="2"/>
      <c r="G1252" s="2" t="s">
        <v>1971</v>
      </c>
      <c r="H1252" s="2"/>
      <c r="I1252" s="2"/>
      <c r="J1252" s="2"/>
      <c r="K1252" s="2"/>
      <c r="L1252" s="2"/>
      <c r="M1252" s="2" t="e">
        <v>#N/A</v>
      </c>
      <c r="N1252" s="2" t="e">
        <v>#N/A</v>
      </c>
      <c r="O1252" s="2" t="e">
        <v>#N/A</v>
      </c>
      <c r="P1252" s="2" t="e">
        <v>#N/A</v>
      </c>
      <c r="Q1252" s="2" t="e">
        <v>#N/A</v>
      </c>
    </row>
    <row r="1253" customFormat="false" ht="15" hidden="false" customHeight="false" outlineLevel="0" collapsed="false">
      <c r="A1253" s="2"/>
      <c r="B1253" s="2"/>
      <c r="C1253" s="2"/>
      <c r="D1253" s="2"/>
      <c r="E1253" s="2"/>
      <c r="F1253" s="2"/>
      <c r="G1253" s="2" t="s">
        <v>1972</v>
      </c>
      <c r="H1253" s="2"/>
      <c r="I1253" s="2"/>
      <c r="J1253" s="2"/>
      <c r="K1253" s="2"/>
      <c r="L1253" s="2"/>
      <c r="M1253" s="2" t="e">
        <v>#N/A</v>
      </c>
      <c r="N1253" s="2" t="e">
        <v>#N/A</v>
      </c>
      <c r="O1253" s="2" t="e">
        <v>#N/A</v>
      </c>
      <c r="P1253" s="2" t="e">
        <v>#N/A</v>
      </c>
      <c r="Q1253" s="2" t="e">
        <v>#N/A</v>
      </c>
    </row>
    <row r="1254" customFormat="false" ht="15" hidden="false" customHeight="false" outlineLevel="0" collapsed="false">
      <c r="A1254" s="2"/>
      <c r="B1254" s="2"/>
      <c r="C1254" s="2"/>
      <c r="D1254" s="2"/>
      <c r="E1254" s="2"/>
      <c r="F1254" s="2"/>
      <c r="G1254" s="2" t="s">
        <v>1973</v>
      </c>
      <c r="H1254" s="2"/>
      <c r="I1254" s="2"/>
      <c r="J1254" s="2"/>
      <c r="K1254" s="2"/>
      <c r="L1254" s="2"/>
      <c r="M1254" s="2" t="e">
        <v>#N/A</v>
      </c>
      <c r="N1254" s="2" t="e">
        <v>#N/A</v>
      </c>
      <c r="O1254" s="2" t="e">
        <v>#N/A</v>
      </c>
      <c r="P1254" s="2" t="e">
        <v>#N/A</v>
      </c>
      <c r="Q1254" s="2" t="e">
        <v>#N/A</v>
      </c>
    </row>
    <row r="1255" customFormat="false" ht="15" hidden="false" customHeight="false" outlineLevel="0" collapsed="false">
      <c r="A1255" s="2"/>
      <c r="B1255" s="2"/>
      <c r="C1255" s="2"/>
      <c r="D1255" s="2"/>
      <c r="E1255" s="2"/>
      <c r="F1255" s="2"/>
      <c r="G1255" s="2" t="s">
        <v>1974</v>
      </c>
      <c r="H1255" s="2"/>
      <c r="I1255" s="2"/>
      <c r="J1255" s="2"/>
      <c r="K1255" s="2"/>
      <c r="L1255" s="2"/>
      <c r="M1255" s="2" t="e">
        <v>#N/A</v>
      </c>
      <c r="N1255" s="2" t="e">
        <v>#N/A</v>
      </c>
      <c r="O1255" s="2" t="e">
        <v>#N/A</v>
      </c>
      <c r="P1255" s="2" t="e">
        <v>#N/A</v>
      </c>
      <c r="Q1255" s="2" t="e">
        <v>#N/A</v>
      </c>
    </row>
    <row r="1256" customFormat="false" ht="15" hidden="false" customHeight="false" outlineLevel="0" collapsed="false">
      <c r="A1256" s="2"/>
      <c r="B1256" s="2"/>
      <c r="C1256" s="2"/>
      <c r="D1256" s="2"/>
      <c r="E1256" s="2"/>
      <c r="F1256" s="2"/>
      <c r="G1256" s="2" t="s">
        <v>1975</v>
      </c>
      <c r="H1256" s="2"/>
      <c r="I1256" s="2"/>
      <c r="J1256" s="2"/>
      <c r="K1256" s="2"/>
      <c r="L1256" s="2"/>
      <c r="M1256" s="2" t="e">
        <v>#N/A</v>
      </c>
      <c r="N1256" s="2" t="e">
        <v>#N/A</v>
      </c>
      <c r="O1256" s="2" t="e">
        <v>#N/A</v>
      </c>
      <c r="P1256" s="2" t="e">
        <v>#N/A</v>
      </c>
      <c r="Q1256" s="2" t="e">
        <v>#N/A</v>
      </c>
    </row>
    <row r="1257" customFormat="false" ht="15" hidden="false" customHeight="false" outlineLevel="0" collapsed="false">
      <c r="A1257" s="2"/>
      <c r="B1257" s="2"/>
      <c r="C1257" s="2"/>
      <c r="D1257" s="2"/>
      <c r="E1257" s="2"/>
      <c r="F1257" s="2"/>
      <c r="G1257" s="2" t="s">
        <v>1976</v>
      </c>
      <c r="H1257" s="2"/>
      <c r="I1257" s="2"/>
      <c r="J1257" s="2"/>
      <c r="K1257" s="2"/>
      <c r="L1257" s="2"/>
      <c r="M1257" s="2" t="e">
        <v>#N/A</v>
      </c>
      <c r="N1257" s="2" t="e">
        <v>#N/A</v>
      </c>
      <c r="O1257" s="2" t="e">
        <v>#N/A</v>
      </c>
      <c r="P1257" s="2" t="e">
        <v>#N/A</v>
      </c>
      <c r="Q1257" s="2" t="e">
        <v>#N/A</v>
      </c>
    </row>
    <row r="1258" customFormat="false" ht="15" hidden="false" customHeight="false" outlineLevel="0" collapsed="false">
      <c r="A1258" s="2"/>
      <c r="B1258" s="2"/>
      <c r="C1258" s="2"/>
      <c r="D1258" s="2"/>
      <c r="E1258" s="2"/>
      <c r="F1258" s="2"/>
      <c r="G1258" s="2" t="s">
        <v>1977</v>
      </c>
      <c r="H1258" s="2"/>
      <c r="I1258" s="2"/>
      <c r="J1258" s="2"/>
      <c r="K1258" s="2"/>
      <c r="L1258" s="2"/>
      <c r="M1258" s="2" t="e">
        <v>#N/A</v>
      </c>
      <c r="N1258" s="2" t="e">
        <v>#N/A</v>
      </c>
      <c r="O1258" s="2" t="e">
        <v>#N/A</v>
      </c>
      <c r="P1258" s="2" t="e">
        <v>#N/A</v>
      </c>
      <c r="Q1258" s="2" t="e">
        <v>#N/A</v>
      </c>
    </row>
    <row r="1259" customFormat="false" ht="15" hidden="false" customHeight="false" outlineLevel="0" collapsed="false">
      <c r="A1259" s="2"/>
      <c r="B1259" s="2"/>
      <c r="C1259" s="2"/>
      <c r="D1259" s="2"/>
      <c r="E1259" s="2"/>
      <c r="F1259" s="2"/>
      <c r="G1259" s="2" t="s">
        <v>1978</v>
      </c>
      <c r="H1259" s="2"/>
      <c r="I1259" s="2"/>
      <c r="J1259" s="2"/>
      <c r="K1259" s="2"/>
      <c r="L1259" s="2"/>
      <c r="M1259" s="2" t="e">
        <v>#N/A</v>
      </c>
      <c r="N1259" s="2" t="e">
        <v>#N/A</v>
      </c>
      <c r="O1259" s="2" t="e">
        <v>#N/A</v>
      </c>
      <c r="P1259" s="2" t="e">
        <v>#N/A</v>
      </c>
      <c r="Q1259" s="2" t="e">
        <v>#N/A</v>
      </c>
    </row>
    <row r="1260" customFormat="false" ht="15" hidden="false" customHeight="false" outlineLevel="0" collapsed="false">
      <c r="A1260" s="2"/>
      <c r="B1260" s="2"/>
      <c r="C1260" s="2"/>
      <c r="D1260" s="2"/>
      <c r="E1260" s="2"/>
      <c r="F1260" s="2"/>
      <c r="G1260" s="2" t="s">
        <v>1979</v>
      </c>
      <c r="H1260" s="2"/>
      <c r="I1260" s="2"/>
      <c r="J1260" s="2"/>
      <c r="K1260" s="2"/>
      <c r="L1260" s="2"/>
      <c r="M1260" s="2" t="e">
        <v>#N/A</v>
      </c>
      <c r="N1260" s="2" t="e">
        <v>#N/A</v>
      </c>
      <c r="O1260" s="2" t="e">
        <v>#N/A</v>
      </c>
      <c r="P1260" s="2" t="e">
        <v>#N/A</v>
      </c>
      <c r="Q1260" s="2" t="e">
        <v>#N/A</v>
      </c>
    </row>
    <row r="1261" customFormat="false" ht="15" hidden="false" customHeight="false" outlineLevel="0" collapsed="false">
      <c r="A1261" s="2"/>
      <c r="B1261" s="2"/>
      <c r="C1261" s="2"/>
      <c r="D1261" s="2"/>
      <c r="E1261" s="2"/>
      <c r="F1261" s="2"/>
      <c r="G1261" s="2" t="s">
        <v>1980</v>
      </c>
      <c r="H1261" s="2"/>
      <c r="I1261" s="2"/>
      <c r="J1261" s="2"/>
      <c r="K1261" s="2"/>
      <c r="L1261" s="2"/>
      <c r="M1261" s="2" t="e">
        <v>#N/A</v>
      </c>
      <c r="N1261" s="2" t="e">
        <v>#N/A</v>
      </c>
      <c r="O1261" s="2" t="e">
        <v>#N/A</v>
      </c>
      <c r="P1261" s="2" t="e">
        <v>#N/A</v>
      </c>
      <c r="Q1261" s="2" t="e">
        <v>#N/A</v>
      </c>
    </row>
    <row r="1262" customFormat="false" ht="15" hidden="false" customHeight="false" outlineLevel="0" collapsed="false">
      <c r="A1262" s="2"/>
      <c r="B1262" s="2"/>
      <c r="C1262" s="2"/>
      <c r="D1262" s="2"/>
      <c r="E1262" s="2"/>
      <c r="F1262" s="2"/>
      <c r="G1262" s="2" t="s">
        <v>1981</v>
      </c>
      <c r="H1262" s="2"/>
      <c r="I1262" s="2"/>
      <c r="J1262" s="2"/>
      <c r="K1262" s="2"/>
      <c r="L1262" s="2"/>
      <c r="M1262" s="2" t="e">
        <v>#N/A</v>
      </c>
      <c r="N1262" s="2" t="e">
        <v>#N/A</v>
      </c>
      <c r="O1262" s="2" t="e">
        <v>#N/A</v>
      </c>
      <c r="P1262" s="2" t="e">
        <v>#N/A</v>
      </c>
      <c r="Q1262" s="2" t="e">
        <v>#N/A</v>
      </c>
    </row>
    <row r="1263" customFormat="false" ht="15" hidden="false" customHeight="false" outlineLevel="0" collapsed="false">
      <c r="A1263" s="2"/>
      <c r="B1263" s="2"/>
      <c r="C1263" s="2"/>
      <c r="D1263" s="2"/>
      <c r="E1263" s="2"/>
      <c r="F1263" s="2"/>
      <c r="G1263" s="2" t="s">
        <v>1982</v>
      </c>
      <c r="H1263" s="2"/>
      <c r="I1263" s="2"/>
      <c r="J1263" s="2"/>
      <c r="K1263" s="2"/>
      <c r="L1263" s="2"/>
      <c r="M1263" s="2" t="e">
        <v>#N/A</v>
      </c>
      <c r="N1263" s="2" t="e">
        <v>#N/A</v>
      </c>
      <c r="O1263" s="2" t="e">
        <v>#N/A</v>
      </c>
      <c r="P1263" s="2" t="e">
        <v>#N/A</v>
      </c>
      <c r="Q1263" s="2" t="e">
        <v>#N/A</v>
      </c>
    </row>
    <row r="1264" customFormat="false" ht="15" hidden="false" customHeight="false" outlineLevel="0" collapsed="false">
      <c r="A1264" s="2"/>
      <c r="B1264" s="2"/>
      <c r="C1264" s="2"/>
      <c r="D1264" s="2"/>
      <c r="E1264" s="2"/>
      <c r="F1264" s="2"/>
      <c r="G1264" s="2" t="s">
        <v>1983</v>
      </c>
      <c r="H1264" s="2"/>
      <c r="I1264" s="2"/>
      <c r="J1264" s="2"/>
      <c r="K1264" s="2"/>
      <c r="L1264" s="2"/>
      <c r="M1264" s="2" t="e">
        <v>#N/A</v>
      </c>
      <c r="N1264" s="2" t="e">
        <v>#N/A</v>
      </c>
      <c r="O1264" s="2" t="e">
        <v>#N/A</v>
      </c>
      <c r="P1264" s="2" t="e">
        <v>#N/A</v>
      </c>
      <c r="Q1264" s="2" t="e">
        <v>#N/A</v>
      </c>
    </row>
    <row r="1265" customFormat="false" ht="15" hidden="false" customHeight="false" outlineLevel="0" collapsed="false">
      <c r="A1265" s="2"/>
      <c r="B1265" s="2"/>
      <c r="C1265" s="2"/>
      <c r="D1265" s="2"/>
      <c r="E1265" s="2"/>
      <c r="F1265" s="2"/>
      <c r="G1265" s="2" t="s">
        <v>1984</v>
      </c>
      <c r="H1265" s="2"/>
      <c r="I1265" s="2"/>
      <c r="J1265" s="2"/>
      <c r="K1265" s="2"/>
      <c r="L1265" s="2"/>
      <c r="M1265" s="2" t="e">
        <v>#N/A</v>
      </c>
      <c r="N1265" s="2" t="e">
        <v>#N/A</v>
      </c>
      <c r="O1265" s="2" t="e">
        <v>#N/A</v>
      </c>
      <c r="P1265" s="2" t="e">
        <v>#N/A</v>
      </c>
      <c r="Q1265" s="2" t="e">
        <v>#N/A</v>
      </c>
    </row>
    <row r="1266" customFormat="false" ht="15" hidden="false" customHeight="false" outlineLevel="0" collapsed="false">
      <c r="A1266" s="2"/>
      <c r="B1266" s="2"/>
      <c r="C1266" s="2"/>
      <c r="D1266" s="2"/>
      <c r="E1266" s="2"/>
      <c r="F1266" s="2"/>
      <c r="G1266" s="2" t="s">
        <v>1985</v>
      </c>
      <c r="H1266" s="2"/>
      <c r="I1266" s="2"/>
      <c r="J1266" s="2"/>
      <c r="K1266" s="2"/>
      <c r="L1266" s="2"/>
      <c r="M1266" s="2" t="e">
        <v>#N/A</v>
      </c>
      <c r="N1266" s="2" t="e">
        <v>#N/A</v>
      </c>
      <c r="O1266" s="2" t="e">
        <v>#N/A</v>
      </c>
      <c r="P1266" s="2" t="e">
        <v>#N/A</v>
      </c>
      <c r="Q1266" s="2" t="e">
        <v>#N/A</v>
      </c>
    </row>
    <row r="1267" customFormat="false" ht="15" hidden="false" customHeight="false" outlineLevel="0" collapsed="false">
      <c r="A1267" s="2"/>
      <c r="B1267" s="2"/>
      <c r="C1267" s="2"/>
      <c r="D1267" s="2"/>
      <c r="E1267" s="2"/>
      <c r="F1267" s="2"/>
      <c r="G1267" s="2" t="s">
        <v>1986</v>
      </c>
      <c r="H1267" s="2"/>
      <c r="I1267" s="2"/>
      <c r="J1267" s="2"/>
      <c r="K1267" s="2"/>
      <c r="L1267" s="2"/>
      <c r="M1267" s="2" t="e">
        <v>#N/A</v>
      </c>
      <c r="N1267" s="2" t="e">
        <v>#N/A</v>
      </c>
      <c r="O1267" s="2" t="e">
        <v>#N/A</v>
      </c>
      <c r="P1267" s="2" t="e">
        <v>#N/A</v>
      </c>
      <c r="Q1267" s="2" t="e">
        <v>#N/A</v>
      </c>
    </row>
    <row r="1268" customFormat="false" ht="15" hidden="false" customHeight="false" outlineLevel="0" collapsed="false">
      <c r="A1268" s="2"/>
      <c r="B1268" s="2"/>
      <c r="C1268" s="2"/>
      <c r="D1268" s="2"/>
      <c r="E1268" s="2"/>
      <c r="F1268" s="2"/>
      <c r="G1268" s="2" t="s">
        <v>1987</v>
      </c>
      <c r="H1268" s="2"/>
      <c r="I1268" s="2"/>
      <c r="J1268" s="2"/>
      <c r="K1268" s="2"/>
      <c r="L1268" s="2"/>
      <c r="M1268" s="2" t="e">
        <v>#N/A</v>
      </c>
      <c r="N1268" s="2" t="e">
        <v>#N/A</v>
      </c>
      <c r="O1268" s="2" t="e">
        <v>#N/A</v>
      </c>
      <c r="P1268" s="2" t="e">
        <v>#N/A</v>
      </c>
      <c r="Q1268" s="2" t="e">
        <v>#N/A</v>
      </c>
    </row>
    <row r="1269" customFormat="false" ht="15" hidden="false" customHeight="false" outlineLevel="0" collapsed="false">
      <c r="A1269" s="2"/>
      <c r="B1269" s="2"/>
      <c r="C1269" s="2"/>
      <c r="D1269" s="2"/>
      <c r="E1269" s="2"/>
      <c r="F1269" s="2"/>
      <c r="G1269" s="2" t="s">
        <v>1988</v>
      </c>
      <c r="H1269" s="2"/>
      <c r="I1269" s="2"/>
      <c r="J1269" s="2"/>
      <c r="K1269" s="2"/>
      <c r="L1269" s="2"/>
      <c r="M1269" s="2" t="e">
        <v>#N/A</v>
      </c>
      <c r="N1269" s="2" t="e">
        <v>#N/A</v>
      </c>
      <c r="O1269" s="2" t="e">
        <v>#N/A</v>
      </c>
      <c r="P1269" s="2" t="e">
        <v>#N/A</v>
      </c>
      <c r="Q1269" s="2" t="e">
        <v>#N/A</v>
      </c>
    </row>
    <row r="1270" customFormat="false" ht="15" hidden="false" customHeight="false" outlineLevel="0" collapsed="false">
      <c r="A1270" s="2"/>
      <c r="B1270" s="2"/>
      <c r="C1270" s="2"/>
      <c r="D1270" s="2"/>
      <c r="E1270" s="2"/>
      <c r="F1270" s="2"/>
      <c r="G1270" s="2" t="s">
        <v>1989</v>
      </c>
      <c r="H1270" s="2"/>
      <c r="I1270" s="2"/>
      <c r="J1270" s="2"/>
      <c r="K1270" s="2"/>
      <c r="L1270" s="2"/>
      <c r="M1270" s="2" t="e">
        <v>#N/A</v>
      </c>
      <c r="N1270" s="2" t="e">
        <v>#N/A</v>
      </c>
      <c r="O1270" s="2" t="e">
        <v>#N/A</v>
      </c>
      <c r="P1270" s="2" t="e">
        <v>#N/A</v>
      </c>
      <c r="Q1270" s="2" t="e">
        <v>#N/A</v>
      </c>
    </row>
    <row r="1271" customFormat="false" ht="15" hidden="false" customHeight="false" outlineLevel="0" collapsed="false">
      <c r="A1271" s="2"/>
      <c r="B1271" s="2"/>
      <c r="C1271" s="2"/>
      <c r="D1271" s="2"/>
      <c r="E1271" s="2"/>
      <c r="F1271" s="2"/>
      <c r="G1271" s="2" t="s">
        <v>1990</v>
      </c>
      <c r="H1271" s="2"/>
      <c r="I1271" s="2"/>
      <c r="J1271" s="2"/>
      <c r="K1271" s="2"/>
      <c r="L1271" s="2"/>
      <c r="M1271" s="2" t="e">
        <v>#N/A</v>
      </c>
      <c r="N1271" s="2" t="e">
        <v>#N/A</v>
      </c>
      <c r="O1271" s="2" t="e">
        <v>#N/A</v>
      </c>
      <c r="P1271" s="2" t="e">
        <v>#N/A</v>
      </c>
      <c r="Q1271" s="2" t="e">
        <v>#N/A</v>
      </c>
    </row>
    <row r="1272" customFormat="false" ht="15" hidden="false" customHeight="false" outlineLevel="0" collapsed="false">
      <c r="A1272" s="2"/>
      <c r="B1272" s="2"/>
      <c r="C1272" s="2"/>
      <c r="D1272" s="2"/>
      <c r="E1272" s="2"/>
      <c r="F1272" s="2"/>
      <c r="G1272" s="2" t="s">
        <v>1991</v>
      </c>
      <c r="H1272" s="2"/>
      <c r="I1272" s="2"/>
      <c r="J1272" s="2"/>
      <c r="K1272" s="2"/>
      <c r="L1272" s="2"/>
      <c r="M1272" s="2" t="e">
        <v>#N/A</v>
      </c>
      <c r="N1272" s="2" t="e">
        <v>#N/A</v>
      </c>
      <c r="O1272" s="2" t="e">
        <v>#N/A</v>
      </c>
      <c r="P1272" s="2" t="e">
        <v>#N/A</v>
      </c>
      <c r="Q1272" s="2" t="e">
        <v>#N/A</v>
      </c>
    </row>
    <row r="1273" customFormat="false" ht="15" hidden="false" customHeight="false" outlineLevel="0" collapsed="false">
      <c r="A1273" s="2"/>
      <c r="B1273" s="2"/>
      <c r="C1273" s="2"/>
      <c r="D1273" s="2"/>
      <c r="E1273" s="2"/>
      <c r="F1273" s="2"/>
      <c r="G1273" s="2" t="s">
        <v>1992</v>
      </c>
      <c r="H1273" s="2"/>
      <c r="I1273" s="2"/>
      <c r="J1273" s="2"/>
      <c r="K1273" s="2"/>
      <c r="L1273" s="2"/>
      <c r="M1273" s="2" t="e">
        <v>#N/A</v>
      </c>
      <c r="N1273" s="2" t="e">
        <v>#N/A</v>
      </c>
      <c r="O1273" s="2" t="e">
        <v>#N/A</v>
      </c>
      <c r="P1273" s="2" t="e">
        <v>#N/A</v>
      </c>
      <c r="Q1273" s="2" t="e">
        <v>#N/A</v>
      </c>
    </row>
    <row r="1274" customFormat="false" ht="15" hidden="false" customHeight="false" outlineLevel="0" collapsed="false">
      <c r="A1274" s="2"/>
      <c r="B1274" s="2"/>
      <c r="C1274" s="2"/>
      <c r="D1274" s="2"/>
      <c r="E1274" s="2"/>
      <c r="F1274" s="2"/>
      <c r="G1274" s="2" t="s">
        <v>1993</v>
      </c>
      <c r="H1274" s="2"/>
      <c r="I1274" s="2"/>
      <c r="J1274" s="2"/>
      <c r="K1274" s="2"/>
      <c r="L1274" s="2"/>
      <c r="M1274" s="2" t="e">
        <v>#N/A</v>
      </c>
      <c r="N1274" s="2" t="e">
        <v>#N/A</v>
      </c>
      <c r="O1274" s="2" t="e">
        <v>#N/A</v>
      </c>
      <c r="P1274" s="2" t="e">
        <v>#N/A</v>
      </c>
      <c r="Q1274" s="2" t="e">
        <v>#N/A</v>
      </c>
    </row>
    <row r="1275" customFormat="false" ht="15" hidden="false" customHeight="false" outlineLevel="0" collapsed="false">
      <c r="A1275" s="2"/>
      <c r="B1275" s="2"/>
      <c r="C1275" s="2"/>
      <c r="D1275" s="2"/>
      <c r="E1275" s="2"/>
      <c r="F1275" s="2"/>
      <c r="G1275" s="2" t="s">
        <v>1994</v>
      </c>
      <c r="H1275" s="2"/>
      <c r="I1275" s="2"/>
      <c r="J1275" s="2"/>
      <c r="K1275" s="2"/>
      <c r="L1275" s="2"/>
      <c r="M1275" s="2" t="e">
        <v>#N/A</v>
      </c>
      <c r="N1275" s="2" t="e">
        <v>#N/A</v>
      </c>
      <c r="O1275" s="2" t="e">
        <v>#N/A</v>
      </c>
      <c r="P1275" s="2" t="e">
        <v>#N/A</v>
      </c>
      <c r="Q1275" s="2" t="e">
        <v>#N/A</v>
      </c>
    </row>
    <row r="1276" customFormat="false" ht="15" hidden="false" customHeight="false" outlineLevel="0" collapsed="false">
      <c r="A1276" s="2"/>
      <c r="B1276" s="2"/>
      <c r="C1276" s="2"/>
      <c r="D1276" s="2"/>
      <c r="E1276" s="2"/>
      <c r="F1276" s="2"/>
      <c r="G1276" s="2" t="s">
        <v>1995</v>
      </c>
      <c r="H1276" s="2"/>
      <c r="I1276" s="2"/>
      <c r="J1276" s="2"/>
      <c r="K1276" s="2"/>
      <c r="L1276" s="2"/>
      <c r="M1276" s="2" t="e">
        <v>#N/A</v>
      </c>
      <c r="N1276" s="2" t="e">
        <v>#N/A</v>
      </c>
      <c r="O1276" s="2" t="e">
        <v>#N/A</v>
      </c>
      <c r="P1276" s="2" t="e">
        <v>#N/A</v>
      </c>
      <c r="Q1276" s="2" t="e">
        <v>#N/A</v>
      </c>
    </row>
    <row r="1277" customFormat="false" ht="15" hidden="false" customHeight="false" outlineLevel="0" collapsed="false">
      <c r="A1277" s="2"/>
      <c r="B1277" s="2"/>
      <c r="C1277" s="2"/>
      <c r="D1277" s="2"/>
      <c r="E1277" s="2"/>
      <c r="F1277" s="2"/>
      <c r="G1277" s="2" t="s">
        <v>1996</v>
      </c>
      <c r="H1277" s="2"/>
      <c r="I1277" s="2"/>
      <c r="J1277" s="2"/>
      <c r="K1277" s="2"/>
      <c r="L1277" s="2"/>
      <c r="M1277" s="2" t="e">
        <v>#N/A</v>
      </c>
      <c r="N1277" s="2" t="e">
        <v>#N/A</v>
      </c>
      <c r="O1277" s="2" t="e">
        <v>#N/A</v>
      </c>
      <c r="P1277" s="2" t="e">
        <v>#N/A</v>
      </c>
      <c r="Q1277" s="2" t="e">
        <v>#N/A</v>
      </c>
    </row>
    <row r="1278" customFormat="false" ht="15" hidden="false" customHeight="false" outlineLevel="0" collapsed="false">
      <c r="A1278" s="2"/>
      <c r="B1278" s="2"/>
      <c r="C1278" s="2"/>
      <c r="D1278" s="2"/>
      <c r="E1278" s="2"/>
      <c r="F1278" s="2"/>
      <c r="G1278" s="2" t="s">
        <v>1997</v>
      </c>
      <c r="H1278" s="2"/>
      <c r="I1278" s="2"/>
      <c r="J1278" s="2"/>
      <c r="K1278" s="2"/>
      <c r="L1278" s="2"/>
      <c r="M1278" s="2" t="e">
        <v>#N/A</v>
      </c>
      <c r="N1278" s="2" t="e">
        <v>#N/A</v>
      </c>
      <c r="O1278" s="2" t="e">
        <v>#N/A</v>
      </c>
      <c r="P1278" s="2" t="e">
        <v>#N/A</v>
      </c>
      <c r="Q1278" s="2" t="e">
        <v>#N/A</v>
      </c>
    </row>
    <row r="1279" customFormat="false" ht="15" hidden="false" customHeight="false" outlineLevel="0" collapsed="false">
      <c r="A1279" s="2"/>
      <c r="B1279" s="2"/>
      <c r="C1279" s="2"/>
      <c r="D1279" s="2"/>
      <c r="E1279" s="2"/>
      <c r="F1279" s="2"/>
      <c r="G1279" s="2" t="s">
        <v>1998</v>
      </c>
      <c r="H1279" s="2"/>
      <c r="I1279" s="2"/>
      <c r="J1279" s="2"/>
      <c r="K1279" s="2"/>
      <c r="L1279" s="2"/>
      <c r="M1279" s="2" t="e">
        <v>#N/A</v>
      </c>
      <c r="N1279" s="2" t="e">
        <v>#N/A</v>
      </c>
      <c r="O1279" s="2" t="e">
        <v>#N/A</v>
      </c>
      <c r="P1279" s="2" t="e">
        <v>#N/A</v>
      </c>
      <c r="Q1279" s="2" t="e">
        <v>#N/A</v>
      </c>
    </row>
    <row r="1280" customFormat="false" ht="15" hidden="false" customHeight="false" outlineLevel="0" collapsed="false">
      <c r="A1280" s="2"/>
      <c r="B1280" s="2"/>
      <c r="C1280" s="2"/>
      <c r="D1280" s="2"/>
      <c r="E1280" s="2"/>
      <c r="F1280" s="2"/>
      <c r="G1280" s="2" t="s">
        <v>1999</v>
      </c>
      <c r="H1280" s="2"/>
      <c r="I1280" s="2"/>
      <c r="J1280" s="2"/>
      <c r="K1280" s="2"/>
      <c r="L1280" s="2"/>
      <c r="M1280" s="2" t="e">
        <v>#N/A</v>
      </c>
      <c r="N1280" s="2" t="e">
        <v>#N/A</v>
      </c>
      <c r="O1280" s="2" t="e">
        <v>#N/A</v>
      </c>
      <c r="P1280" s="2" t="e">
        <v>#N/A</v>
      </c>
      <c r="Q1280" s="2" t="e">
        <v>#N/A</v>
      </c>
    </row>
    <row r="1281" customFormat="false" ht="15" hidden="false" customHeight="false" outlineLevel="0" collapsed="false">
      <c r="A1281" s="2"/>
      <c r="B1281" s="2"/>
      <c r="C1281" s="2"/>
      <c r="D1281" s="2"/>
      <c r="E1281" s="2"/>
      <c r="F1281" s="2"/>
      <c r="G1281" s="2" t="s">
        <v>2000</v>
      </c>
      <c r="H1281" s="2"/>
      <c r="I1281" s="2"/>
      <c r="J1281" s="2"/>
      <c r="K1281" s="2"/>
      <c r="L1281" s="2"/>
      <c r="M1281" s="2" t="e">
        <v>#N/A</v>
      </c>
      <c r="N1281" s="2" t="e">
        <v>#N/A</v>
      </c>
      <c r="O1281" s="2" t="e">
        <v>#N/A</v>
      </c>
      <c r="P1281" s="2" t="e">
        <v>#N/A</v>
      </c>
      <c r="Q1281" s="2" t="e">
        <v>#N/A</v>
      </c>
    </row>
    <row r="1282" customFormat="false" ht="15" hidden="false" customHeight="false" outlineLevel="0" collapsed="false">
      <c r="A1282" s="2"/>
      <c r="B1282" s="2"/>
      <c r="C1282" s="2"/>
      <c r="D1282" s="2"/>
      <c r="E1282" s="2"/>
      <c r="F1282" s="2"/>
      <c r="G1282" s="2" t="s">
        <v>2001</v>
      </c>
      <c r="H1282" s="2"/>
      <c r="I1282" s="2"/>
      <c r="J1282" s="2"/>
      <c r="K1282" s="2"/>
      <c r="L1282" s="2"/>
      <c r="M1282" s="2" t="e">
        <v>#N/A</v>
      </c>
      <c r="N1282" s="2" t="e">
        <v>#N/A</v>
      </c>
      <c r="O1282" s="2" t="e">
        <v>#N/A</v>
      </c>
      <c r="P1282" s="2" t="e">
        <v>#N/A</v>
      </c>
      <c r="Q1282" s="2" t="e">
        <v>#N/A</v>
      </c>
    </row>
    <row r="1283" customFormat="false" ht="15" hidden="false" customHeight="false" outlineLevel="0" collapsed="false">
      <c r="A1283" s="2"/>
      <c r="B1283" s="2"/>
      <c r="C1283" s="2"/>
      <c r="D1283" s="2"/>
      <c r="E1283" s="2"/>
      <c r="F1283" s="2"/>
      <c r="G1283" s="2" t="s">
        <v>2002</v>
      </c>
      <c r="H1283" s="2"/>
      <c r="I1283" s="2"/>
      <c r="J1283" s="2"/>
      <c r="K1283" s="2"/>
      <c r="L1283" s="2"/>
      <c r="M1283" s="2" t="e">
        <v>#N/A</v>
      </c>
      <c r="N1283" s="2" t="e">
        <v>#N/A</v>
      </c>
      <c r="O1283" s="2" t="e">
        <v>#N/A</v>
      </c>
      <c r="P1283" s="2" t="e">
        <v>#N/A</v>
      </c>
      <c r="Q1283" s="2" t="e">
        <v>#N/A</v>
      </c>
    </row>
    <row r="1284" customFormat="false" ht="15" hidden="false" customHeight="false" outlineLevel="0" collapsed="false">
      <c r="A1284" s="2"/>
      <c r="B1284" s="2"/>
      <c r="C1284" s="2"/>
      <c r="D1284" s="2"/>
      <c r="E1284" s="2"/>
      <c r="F1284" s="2"/>
      <c r="G1284" s="2" t="s">
        <v>2003</v>
      </c>
      <c r="H1284" s="2"/>
      <c r="I1284" s="2"/>
      <c r="J1284" s="2"/>
      <c r="K1284" s="2"/>
      <c r="L1284" s="2"/>
      <c r="M1284" s="2" t="e">
        <v>#N/A</v>
      </c>
      <c r="N1284" s="2" t="e">
        <v>#N/A</v>
      </c>
      <c r="O1284" s="2" t="e">
        <v>#N/A</v>
      </c>
      <c r="P1284" s="2" t="e">
        <v>#N/A</v>
      </c>
      <c r="Q1284" s="2" t="e">
        <v>#N/A</v>
      </c>
    </row>
    <row r="1285" customFormat="false" ht="15" hidden="false" customHeight="false" outlineLevel="0" collapsed="false">
      <c r="A1285" s="2"/>
      <c r="B1285" s="2"/>
      <c r="C1285" s="2"/>
      <c r="D1285" s="2"/>
      <c r="E1285" s="2"/>
      <c r="F1285" s="2"/>
      <c r="G1285" s="2" t="s">
        <v>2004</v>
      </c>
      <c r="H1285" s="2"/>
      <c r="I1285" s="2"/>
      <c r="J1285" s="2"/>
      <c r="K1285" s="2"/>
      <c r="L1285" s="2"/>
      <c r="M1285" s="2" t="e">
        <v>#N/A</v>
      </c>
      <c r="N1285" s="2" t="e">
        <v>#N/A</v>
      </c>
      <c r="O1285" s="2" t="e">
        <v>#N/A</v>
      </c>
      <c r="P1285" s="2" t="e">
        <v>#N/A</v>
      </c>
      <c r="Q1285" s="2" t="e">
        <v>#N/A</v>
      </c>
    </row>
    <row r="1286" customFormat="false" ht="15" hidden="false" customHeight="false" outlineLevel="0" collapsed="false">
      <c r="A1286" s="2"/>
      <c r="B1286" s="2"/>
      <c r="C1286" s="2"/>
      <c r="D1286" s="2"/>
      <c r="E1286" s="2"/>
      <c r="F1286" s="2"/>
      <c r="G1286" s="2" t="s">
        <v>2005</v>
      </c>
      <c r="H1286" s="2"/>
      <c r="I1286" s="2"/>
      <c r="J1286" s="2"/>
      <c r="K1286" s="2"/>
      <c r="L1286" s="2"/>
      <c r="M1286" s="2" t="e">
        <v>#N/A</v>
      </c>
      <c r="N1286" s="2" t="e">
        <v>#N/A</v>
      </c>
      <c r="O1286" s="2" t="e">
        <v>#N/A</v>
      </c>
      <c r="P1286" s="2" t="e">
        <v>#N/A</v>
      </c>
      <c r="Q1286" s="2" t="e">
        <v>#N/A</v>
      </c>
    </row>
    <row r="1287" customFormat="false" ht="15" hidden="false" customHeight="false" outlineLevel="0" collapsed="false">
      <c r="A1287" s="2"/>
      <c r="B1287" s="2"/>
      <c r="C1287" s="2"/>
      <c r="D1287" s="2"/>
      <c r="E1287" s="2"/>
      <c r="F1287" s="2"/>
      <c r="G1287" s="2" t="s">
        <v>2006</v>
      </c>
      <c r="H1287" s="2"/>
      <c r="I1287" s="2"/>
      <c r="J1287" s="2"/>
      <c r="K1287" s="2"/>
      <c r="L1287" s="2"/>
      <c r="M1287" s="2" t="e">
        <v>#N/A</v>
      </c>
      <c r="N1287" s="2" t="e">
        <v>#N/A</v>
      </c>
      <c r="O1287" s="2" t="e">
        <v>#N/A</v>
      </c>
      <c r="P1287" s="2" t="e">
        <v>#N/A</v>
      </c>
      <c r="Q1287" s="2" t="e">
        <v>#N/A</v>
      </c>
    </row>
    <row r="1288" customFormat="false" ht="15" hidden="false" customHeight="false" outlineLevel="0" collapsed="false">
      <c r="A1288" s="2"/>
      <c r="B1288" s="2"/>
      <c r="C1288" s="2"/>
      <c r="D1288" s="2"/>
      <c r="E1288" s="2"/>
      <c r="F1288" s="2"/>
      <c r="G1288" s="2" t="s">
        <v>2007</v>
      </c>
      <c r="H1288" s="2"/>
      <c r="I1288" s="2"/>
      <c r="J1288" s="2"/>
      <c r="K1288" s="2"/>
      <c r="L1288" s="2"/>
      <c r="M1288" s="2" t="e">
        <v>#N/A</v>
      </c>
      <c r="N1288" s="2" t="e">
        <v>#N/A</v>
      </c>
      <c r="O1288" s="2" t="e">
        <v>#N/A</v>
      </c>
      <c r="P1288" s="2" t="e">
        <v>#N/A</v>
      </c>
      <c r="Q1288" s="2" t="e">
        <v>#N/A</v>
      </c>
    </row>
    <row r="1289" customFormat="false" ht="15" hidden="false" customHeight="false" outlineLevel="0" collapsed="false">
      <c r="A1289" s="2"/>
      <c r="B1289" s="2"/>
      <c r="C1289" s="2"/>
      <c r="D1289" s="2"/>
      <c r="E1289" s="2"/>
      <c r="F1289" s="2"/>
      <c r="G1289" s="2" t="s">
        <v>2008</v>
      </c>
      <c r="H1289" s="2"/>
      <c r="I1289" s="2"/>
      <c r="J1289" s="2"/>
      <c r="K1289" s="2"/>
      <c r="L1289" s="2"/>
      <c r="M1289" s="2" t="e">
        <v>#N/A</v>
      </c>
      <c r="N1289" s="2" t="e">
        <v>#N/A</v>
      </c>
      <c r="O1289" s="2" t="e">
        <v>#N/A</v>
      </c>
      <c r="P1289" s="2" t="e">
        <v>#N/A</v>
      </c>
      <c r="Q1289" s="2" t="e">
        <v>#N/A</v>
      </c>
    </row>
    <row r="1290" customFormat="false" ht="15" hidden="false" customHeight="false" outlineLevel="0" collapsed="false">
      <c r="A1290" s="2"/>
      <c r="B1290" s="2"/>
      <c r="C1290" s="2"/>
      <c r="D1290" s="2"/>
      <c r="E1290" s="2"/>
      <c r="F1290" s="2"/>
      <c r="G1290" s="2" t="s">
        <v>2009</v>
      </c>
      <c r="H1290" s="2"/>
      <c r="I1290" s="2"/>
      <c r="J1290" s="2"/>
      <c r="K1290" s="2"/>
      <c r="L1290" s="2"/>
      <c r="M1290" s="2" t="e">
        <v>#N/A</v>
      </c>
      <c r="N1290" s="2" t="e">
        <v>#N/A</v>
      </c>
      <c r="O1290" s="2" t="e">
        <v>#N/A</v>
      </c>
      <c r="P1290" s="2" t="e">
        <v>#N/A</v>
      </c>
      <c r="Q1290" s="2" t="e">
        <v>#N/A</v>
      </c>
    </row>
    <row r="1291" customFormat="false" ht="15" hidden="false" customHeight="false" outlineLevel="0" collapsed="false">
      <c r="A1291" s="2"/>
      <c r="B1291" s="2"/>
      <c r="C1291" s="2"/>
      <c r="D1291" s="2"/>
      <c r="E1291" s="2"/>
      <c r="F1291" s="2"/>
      <c r="G1291" s="2" t="s">
        <v>2010</v>
      </c>
      <c r="H1291" s="2"/>
      <c r="I1291" s="2"/>
      <c r="J1291" s="2"/>
      <c r="K1291" s="2"/>
      <c r="L1291" s="2"/>
      <c r="M1291" s="2" t="e">
        <v>#N/A</v>
      </c>
      <c r="N1291" s="2" t="e">
        <v>#N/A</v>
      </c>
      <c r="O1291" s="2" t="e">
        <v>#N/A</v>
      </c>
      <c r="P1291" s="2" t="e">
        <v>#N/A</v>
      </c>
      <c r="Q1291" s="2" t="e">
        <v>#N/A</v>
      </c>
    </row>
    <row r="1292" customFormat="false" ht="15" hidden="false" customHeight="false" outlineLevel="0" collapsed="false">
      <c r="A1292" s="2"/>
      <c r="B1292" s="2"/>
      <c r="C1292" s="2"/>
      <c r="D1292" s="2"/>
      <c r="E1292" s="2"/>
      <c r="F1292" s="2"/>
      <c r="G1292" s="2" t="s">
        <v>2011</v>
      </c>
      <c r="H1292" s="2"/>
      <c r="I1292" s="2"/>
      <c r="J1292" s="2"/>
      <c r="K1292" s="2"/>
      <c r="L1292" s="2"/>
      <c r="M1292" s="2" t="e">
        <v>#N/A</v>
      </c>
      <c r="N1292" s="2" t="e">
        <v>#N/A</v>
      </c>
      <c r="O1292" s="2" t="e">
        <v>#N/A</v>
      </c>
      <c r="P1292" s="2" t="e">
        <v>#N/A</v>
      </c>
      <c r="Q1292" s="2" t="e">
        <v>#N/A</v>
      </c>
    </row>
    <row r="1293" customFormat="false" ht="15" hidden="false" customHeight="false" outlineLevel="0" collapsed="false">
      <c r="A1293" s="2"/>
      <c r="B1293" s="2"/>
      <c r="C1293" s="2"/>
      <c r="D1293" s="2"/>
      <c r="E1293" s="2"/>
      <c r="F1293" s="2"/>
      <c r="G1293" s="2" t="s">
        <v>2012</v>
      </c>
      <c r="H1293" s="2"/>
      <c r="I1293" s="2"/>
      <c r="J1293" s="2"/>
      <c r="K1293" s="2"/>
      <c r="L1293" s="2"/>
      <c r="M1293" s="2" t="e">
        <v>#N/A</v>
      </c>
      <c r="N1293" s="2" t="e">
        <v>#N/A</v>
      </c>
      <c r="O1293" s="2" t="e">
        <v>#N/A</v>
      </c>
      <c r="P1293" s="2" t="e">
        <v>#N/A</v>
      </c>
      <c r="Q1293" s="2" t="e">
        <v>#N/A</v>
      </c>
    </row>
    <row r="1294" customFormat="false" ht="15" hidden="false" customHeight="false" outlineLevel="0" collapsed="false">
      <c r="A1294" s="2"/>
      <c r="B1294" s="2"/>
      <c r="C1294" s="2"/>
      <c r="D1294" s="2"/>
      <c r="E1294" s="2"/>
      <c r="F1294" s="2"/>
      <c r="G1294" s="2" t="s">
        <v>2013</v>
      </c>
      <c r="H1294" s="2"/>
      <c r="I1294" s="2"/>
      <c r="J1294" s="2"/>
      <c r="K1294" s="2"/>
      <c r="L1294" s="2"/>
      <c r="M1294" s="2" t="e">
        <v>#N/A</v>
      </c>
      <c r="N1294" s="2" t="e">
        <v>#N/A</v>
      </c>
      <c r="O1294" s="2" t="e">
        <v>#N/A</v>
      </c>
      <c r="P1294" s="2" t="e">
        <v>#N/A</v>
      </c>
      <c r="Q1294" s="2" t="e">
        <v>#N/A</v>
      </c>
    </row>
    <row r="1295" customFormat="false" ht="15" hidden="false" customHeight="false" outlineLevel="0" collapsed="false">
      <c r="A1295" s="2"/>
      <c r="B1295" s="2"/>
      <c r="C1295" s="2"/>
      <c r="D1295" s="2"/>
      <c r="E1295" s="2"/>
      <c r="F1295" s="2"/>
      <c r="G1295" s="2" t="s">
        <v>2014</v>
      </c>
      <c r="H1295" s="2"/>
      <c r="I1295" s="2"/>
      <c r="J1295" s="2"/>
      <c r="K1295" s="2"/>
      <c r="L1295" s="2"/>
      <c r="M1295" s="2" t="e">
        <v>#N/A</v>
      </c>
      <c r="N1295" s="2" t="e">
        <v>#N/A</v>
      </c>
      <c r="O1295" s="2" t="e">
        <v>#N/A</v>
      </c>
      <c r="P1295" s="2" t="e">
        <v>#N/A</v>
      </c>
      <c r="Q1295" s="2" t="e">
        <v>#N/A</v>
      </c>
    </row>
    <row r="1296" customFormat="false" ht="15" hidden="false" customHeight="false" outlineLevel="0" collapsed="false">
      <c r="A1296" s="2"/>
      <c r="B1296" s="2"/>
      <c r="C1296" s="2"/>
      <c r="D1296" s="2"/>
      <c r="E1296" s="2"/>
      <c r="F1296" s="2"/>
      <c r="G1296" s="2" t="s">
        <v>2015</v>
      </c>
      <c r="H1296" s="2"/>
      <c r="I1296" s="2"/>
      <c r="J1296" s="2"/>
      <c r="K1296" s="2"/>
      <c r="L1296" s="2"/>
      <c r="M1296" s="2" t="e">
        <v>#N/A</v>
      </c>
      <c r="N1296" s="2" t="e">
        <v>#N/A</v>
      </c>
      <c r="O1296" s="2" t="e">
        <v>#N/A</v>
      </c>
      <c r="P1296" s="2" t="e">
        <v>#N/A</v>
      </c>
      <c r="Q1296" s="2" t="e">
        <v>#N/A</v>
      </c>
    </row>
    <row r="1297" customFormat="false" ht="15" hidden="false" customHeight="false" outlineLevel="0" collapsed="false">
      <c r="A1297" s="2"/>
      <c r="B1297" s="2"/>
      <c r="C1297" s="2"/>
      <c r="D1297" s="2"/>
      <c r="E1297" s="2"/>
      <c r="F1297" s="2"/>
      <c r="G1297" s="2" t="s">
        <v>2016</v>
      </c>
      <c r="H1297" s="2"/>
      <c r="I1297" s="2"/>
      <c r="J1297" s="2"/>
      <c r="K1297" s="2"/>
      <c r="L1297" s="2"/>
      <c r="M1297" s="2" t="e">
        <v>#N/A</v>
      </c>
      <c r="N1297" s="2" t="e">
        <v>#N/A</v>
      </c>
      <c r="O1297" s="2" t="e">
        <v>#N/A</v>
      </c>
      <c r="P1297" s="2" t="e">
        <v>#N/A</v>
      </c>
      <c r="Q1297" s="2" t="e">
        <v>#N/A</v>
      </c>
    </row>
    <row r="1298" customFormat="false" ht="15" hidden="false" customHeight="false" outlineLevel="0" collapsed="false">
      <c r="A1298" s="2"/>
      <c r="B1298" s="2"/>
      <c r="C1298" s="2"/>
      <c r="D1298" s="2"/>
      <c r="E1298" s="2"/>
      <c r="F1298" s="2"/>
      <c r="G1298" s="2" t="s">
        <v>2017</v>
      </c>
      <c r="H1298" s="2"/>
      <c r="I1298" s="2"/>
      <c r="J1298" s="2"/>
      <c r="K1298" s="2"/>
      <c r="L1298" s="2"/>
      <c r="M1298" s="2" t="e">
        <v>#N/A</v>
      </c>
      <c r="N1298" s="2" t="e">
        <v>#N/A</v>
      </c>
      <c r="O1298" s="2" t="e">
        <v>#N/A</v>
      </c>
      <c r="P1298" s="2" t="e">
        <v>#N/A</v>
      </c>
      <c r="Q1298" s="2" t="e">
        <v>#N/A</v>
      </c>
    </row>
    <row r="1299" customFormat="false" ht="15" hidden="false" customHeight="false" outlineLevel="0" collapsed="false">
      <c r="A1299" s="2"/>
      <c r="B1299" s="2"/>
      <c r="C1299" s="2"/>
      <c r="D1299" s="2"/>
      <c r="E1299" s="2"/>
      <c r="F1299" s="2"/>
      <c r="G1299" s="2" t="s">
        <v>2018</v>
      </c>
      <c r="H1299" s="2"/>
      <c r="I1299" s="2"/>
      <c r="J1299" s="2"/>
      <c r="K1299" s="2"/>
      <c r="L1299" s="2"/>
      <c r="M1299" s="2" t="e">
        <v>#N/A</v>
      </c>
      <c r="N1299" s="2" t="e">
        <v>#N/A</v>
      </c>
      <c r="O1299" s="2" t="e">
        <v>#N/A</v>
      </c>
      <c r="P1299" s="2" t="e">
        <v>#N/A</v>
      </c>
      <c r="Q1299" s="2" t="e">
        <v>#N/A</v>
      </c>
    </row>
    <row r="1300" customFormat="false" ht="15" hidden="false" customHeight="false" outlineLevel="0" collapsed="false">
      <c r="A1300" s="2"/>
      <c r="B1300" s="2"/>
      <c r="C1300" s="2"/>
      <c r="D1300" s="2"/>
      <c r="E1300" s="2"/>
      <c r="F1300" s="2"/>
      <c r="G1300" s="2" t="s">
        <v>2019</v>
      </c>
      <c r="H1300" s="2"/>
      <c r="I1300" s="2"/>
      <c r="J1300" s="2"/>
      <c r="K1300" s="2"/>
      <c r="L1300" s="2"/>
      <c r="M1300" s="2" t="e">
        <v>#N/A</v>
      </c>
      <c r="N1300" s="2" t="e">
        <v>#N/A</v>
      </c>
      <c r="O1300" s="2" t="e">
        <v>#N/A</v>
      </c>
      <c r="P1300" s="2" t="e">
        <v>#N/A</v>
      </c>
      <c r="Q1300" s="2" t="e">
        <v>#N/A</v>
      </c>
    </row>
    <row r="1301" customFormat="false" ht="15" hidden="false" customHeight="false" outlineLevel="0" collapsed="false">
      <c r="A1301" s="2"/>
      <c r="B1301" s="2"/>
      <c r="C1301" s="2"/>
      <c r="D1301" s="2"/>
      <c r="E1301" s="2"/>
      <c r="F1301" s="2"/>
      <c r="G1301" s="2" t="s">
        <v>2020</v>
      </c>
      <c r="H1301" s="2"/>
      <c r="I1301" s="2"/>
      <c r="J1301" s="2"/>
      <c r="K1301" s="2"/>
      <c r="L1301" s="2"/>
      <c r="M1301" s="2" t="e">
        <v>#N/A</v>
      </c>
      <c r="N1301" s="2" t="e">
        <v>#N/A</v>
      </c>
      <c r="O1301" s="2" t="e">
        <v>#N/A</v>
      </c>
      <c r="P1301" s="2" t="e">
        <v>#N/A</v>
      </c>
      <c r="Q1301" s="2" t="e">
        <v>#N/A</v>
      </c>
    </row>
    <row r="1302" customFormat="false" ht="15" hidden="false" customHeight="false" outlineLevel="0" collapsed="false">
      <c r="A1302" s="2"/>
      <c r="B1302" s="2"/>
      <c r="C1302" s="2"/>
      <c r="D1302" s="2"/>
      <c r="E1302" s="2"/>
      <c r="F1302" s="2"/>
      <c r="G1302" s="2" t="s">
        <v>2021</v>
      </c>
      <c r="H1302" s="2"/>
      <c r="I1302" s="2"/>
      <c r="J1302" s="2"/>
      <c r="K1302" s="2"/>
      <c r="L1302" s="2"/>
      <c r="M1302" s="2" t="e">
        <v>#N/A</v>
      </c>
      <c r="N1302" s="2" t="e">
        <v>#N/A</v>
      </c>
      <c r="O1302" s="2" t="e">
        <v>#N/A</v>
      </c>
      <c r="P1302" s="2" t="e">
        <v>#N/A</v>
      </c>
      <c r="Q1302" s="2" t="e">
        <v>#N/A</v>
      </c>
    </row>
    <row r="1303" customFormat="false" ht="15" hidden="false" customHeight="false" outlineLevel="0" collapsed="false">
      <c r="A1303" s="2"/>
      <c r="B1303" s="2"/>
      <c r="C1303" s="2"/>
      <c r="D1303" s="2"/>
      <c r="E1303" s="2"/>
      <c r="F1303" s="2"/>
      <c r="G1303" s="2" t="s">
        <v>2022</v>
      </c>
      <c r="H1303" s="2"/>
      <c r="I1303" s="2"/>
      <c r="J1303" s="2"/>
      <c r="K1303" s="2"/>
      <c r="L1303" s="2"/>
      <c r="M1303" s="2" t="e">
        <v>#N/A</v>
      </c>
      <c r="N1303" s="2" t="e">
        <v>#N/A</v>
      </c>
      <c r="O1303" s="2" t="e">
        <v>#N/A</v>
      </c>
      <c r="P1303" s="2" t="e">
        <v>#N/A</v>
      </c>
      <c r="Q1303" s="2" t="e">
        <v>#N/A</v>
      </c>
    </row>
    <row r="1304" customFormat="false" ht="15" hidden="false" customHeight="false" outlineLevel="0" collapsed="false">
      <c r="A1304" s="2"/>
      <c r="B1304" s="2"/>
      <c r="C1304" s="2"/>
      <c r="D1304" s="2"/>
      <c r="E1304" s="2"/>
      <c r="F1304" s="2"/>
      <c r="G1304" s="2" t="s">
        <v>2023</v>
      </c>
      <c r="H1304" s="2"/>
      <c r="I1304" s="2"/>
      <c r="J1304" s="2"/>
      <c r="K1304" s="2"/>
      <c r="L1304" s="2"/>
      <c r="M1304" s="2" t="e">
        <v>#N/A</v>
      </c>
      <c r="N1304" s="2" t="e">
        <v>#N/A</v>
      </c>
      <c r="O1304" s="2" t="e">
        <v>#N/A</v>
      </c>
      <c r="P1304" s="2" t="e">
        <v>#N/A</v>
      </c>
      <c r="Q1304" s="2" t="e">
        <v>#N/A</v>
      </c>
    </row>
    <row r="1305" customFormat="false" ht="15" hidden="false" customHeight="false" outlineLevel="0" collapsed="false">
      <c r="A1305" s="2"/>
      <c r="B1305" s="2"/>
      <c r="C1305" s="2"/>
      <c r="D1305" s="2"/>
      <c r="E1305" s="2"/>
      <c r="F1305" s="2"/>
      <c r="G1305" s="2" t="s">
        <v>2024</v>
      </c>
      <c r="H1305" s="2"/>
      <c r="I1305" s="2"/>
      <c r="J1305" s="2"/>
      <c r="K1305" s="2"/>
      <c r="L1305" s="2"/>
      <c r="M1305" s="2" t="e">
        <v>#N/A</v>
      </c>
      <c r="N1305" s="2" t="e">
        <v>#N/A</v>
      </c>
      <c r="O1305" s="2" t="e">
        <v>#N/A</v>
      </c>
      <c r="P1305" s="2" t="e">
        <v>#N/A</v>
      </c>
      <c r="Q1305" s="2" t="e">
        <v>#N/A</v>
      </c>
    </row>
    <row r="1306" customFormat="false" ht="15" hidden="false" customHeight="false" outlineLevel="0" collapsed="false">
      <c r="A1306" s="2"/>
      <c r="B1306" s="2"/>
      <c r="C1306" s="2"/>
      <c r="D1306" s="2"/>
      <c r="E1306" s="2"/>
      <c r="F1306" s="2"/>
      <c r="G1306" s="2" t="s">
        <v>2025</v>
      </c>
      <c r="H1306" s="2"/>
      <c r="I1306" s="2"/>
      <c r="J1306" s="2"/>
      <c r="K1306" s="2"/>
      <c r="L1306" s="2"/>
      <c r="M1306" s="2" t="e">
        <v>#N/A</v>
      </c>
      <c r="N1306" s="2" t="e">
        <v>#N/A</v>
      </c>
      <c r="O1306" s="2" t="e">
        <v>#N/A</v>
      </c>
      <c r="P1306" s="2" t="e">
        <v>#N/A</v>
      </c>
      <c r="Q1306" s="2" t="e">
        <v>#N/A</v>
      </c>
    </row>
    <row r="1307" customFormat="false" ht="15" hidden="false" customHeight="false" outlineLevel="0" collapsed="false">
      <c r="A1307" s="2"/>
      <c r="B1307" s="2"/>
      <c r="C1307" s="2"/>
      <c r="D1307" s="2"/>
      <c r="E1307" s="2"/>
      <c r="F1307" s="2"/>
      <c r="G1307" s="2" t="s">
        <v>2026</v>
      </c>
      <c r="H1307" s="2"/>
      <c r="I1307" s="2"/>
      <c r="J1307" s="2"/>
      <c r="K1307" s="2"/>
      <c r="L1307" s="2"/>
      <c r="M1307" s="2" t="e">
        <v>#N/A</v>
      </c>
      <c r="N1307" s="2" t="e">
        <v>#N/A</v>
      </c>
      <c r="O1307" s="2" t="e">
        <v>#N/A</v>
      </c>
      <c r="P1307" s="2" t="e">
        <v>#N/A</v>
      </c>
      <c r="Q1307" s="2" t="e">
        <v>#N/A</v>
      </c>
    </row>
    <row r="1308" customFormat="false" ht="15" hidden="false" customHeight="false" outlineLevel="0" collapsed="false">
      <c r="A1308" s="2"/>
      <c r="B1308" s="2"/>
      <c r="C1308" s="2"/>
      <c r="D1308" s="2"/>
      <c r="E1308" s="2"/>
      <c r="F1308" s="2"/>
      <c r="G1308" s="2" t="s">
        <v>2027</v>
      </c>
      <c r="H1308" s="2"/>
      <c r="I1308" s="2"/>
      <c r="J1308" s="2"/>
      <c r="K1308" s="2"/>
      <c r="L1308" s="2"/>
      <c r="M1308" s="2" t="e">
        <v>#N/A</v>
      </c>
      <c r="N1308" s="2" t="e">
        <v>#N/A</v>
      </c>
      <c r="O1308" s="2" t="e">
        <v>#N/A</v>
      </c>
      <c r="P1308" s="2" t="e">
        <v>#N/A</v>
      </c>
      <c r="Q1308" s="2" t="e">
        <v>#N/A</v>
      </c>
    </row>
    <row r="1309" customFormat="false" ht="15" hidden="false" customHeight="false" outlineLevel="0" collapsed="false">
      <c r="A1309" s="2"/>
      <c r="B1309" s="2"/>
      <c r="C1309" s="2"/>
      <c r="D1309" s="2"/>
      <c r="E1309" s="2"/>
      <c r="F1309" s="2"/>
      <c r="G1309" s="2" t="s">
        <v>2028</v>
      </c>
      <c r="H1309" s="2"/>
      <c r="I1309" s="2"/>
      <c r="J1309" s="2"/>
      <c r="K1309" s="2"/>
      <c r="L1309" s="2"/>
      <c r="M1309" s="2" t="e">
        <v>#N/A</v>
      </c>
      <c r="N1309" s="2" t="e">
        <v>#N/A</v>
      </c>
      <c r="O1309" s="2" t="e">
        <v>#N/A</v>
      </c>
      <c r="P1309" s="2" t="e">
        <v>#N/A</v>
      </c>
      <c r="Q1309" s="2" t="e">
        <v>#N/A</v>
      </c>
    </row>
    <row r="1310" customFormat="false" ht="15" hidden="false" customHeight="false" outlineLevel="0" collapsed="false">
      <c r="A1310" s="2"/>
      <c r="B1310" s="2"/>
      <c r="C1310" s="2"/>
      <c r="D1310" s="2"/>
      <c r="E1310" s="2"/>
      <c r="F1310" s="2"/>
      <c r="G1310" s="2" t="s">
        <v>2029</v>
      </c>
      <c r="H1310" s="2"/>
      <c r="I1310" s="2"/>
      <c r="J1310" s="2"/>
      <c r="K1310" s="2"/>
      <c r="L1310" s="2"/>
      <c r="M1310" s="2" t="e">
        <v>#N/A</v>
      </c>
      <c r="N1310" s="2" t="e">
        <v>#N/A</v>
      </c>
      <c r="O1310" s="2" t="e">
        <v>#N/A</v>
      </c>
      <c r="P1310" s="2" t="e">
        <v>#N/A</v>
      </c>
      <c r="Q1310" s="2" t="e">
        <v>#N/A</v>
      </c>
    </row>
    <row r="1311" customFormat="false" ht="15" hidden="false" customHeight="false" outlineLevel="0" collapsed="false">
      <c r="A1311" s="2"/>
      <c r="B1311" s="2"/>
      <c r="C1311" s="2"/>
      <c r="D1311" s="2"/>
      <c r="E1311" s="2"/>
      <c r="F1311" s="2"/>
      <c r="G1311" s="2" t="s">
        <v>2030</v>
      </c>
      <c r="H1311" s="2"/>
      <c r="I1311" s="2"/>
      <c r="J1311" s="2"/>
      <c r="K1311" s="2"/>
      <c r="L1311" s="2"/>
      <c r="M1311" s="2" t="e">
        <v>#N/A</v>
      </c>
      <c r="N1311" s="2" t="e">
        <v>#N/A</v>
      </c>
      <c r="O1311" s="2" t="e">
        <v>#N/A</v>
      </c>
      <c r="P1311" s="2" t="e">
        <v>#N/A</v>
      </c>
      <c r="Q1311" s="2" t="e">
        <v>#N/A</v>
      </c>
    </row>
    <row r="1312" customFormat="false" ht="15" hidden="false" customHeight="false" outlineLevel="0" collapsed="false">
      <c r="A1312" s="2"/>
      <c r="B1312" s="2"/>
      <c r="C1312" s="2"/>
      <c r="D1312" s="2"/>
      <c r="E1312" s="2"/>
      <c r="F1312" s="2"/>
      <c r="G1312" s="2" t="s">
        <v>2031</v>
      </c>
      <c r="H1312" s="2"/>
      <c r="I1312" s="2"/>
      <c r="J1312" s="2"/>
      <c r="K1312" s="2"/>
      <c r="L1312" s="2"/>
      <c r="M1312" s="2" t="e">
        <v>#N/A</v>
      </c>
      <c r="N1312" s="2" t="e">
        <v>#N/A</v>
      </c>
      <c r="O1312" s="2" t="e">
        <v>#N/A</v>
      </c>
      <c r="P1312" s="2" t="e">
        <v>#N/A</v>
      </c>
      <c r="Q1312" s="2" t="e">
        <v>#N/A</v>
      </c>
    </row>
    <row r="1313" customFormat="false" ht="15" hidden="false" customHeight="false" outlineLevel="0" collapsed="false">
      <c r="A1313" s="2"/>
      <c r="B1313" s="2"/>
      <c r="C1313" s="2"/>
      <c r="D1313" s="2"/>
      <c r="E1313" s="2"/>
      <c r="F1313" s="2"/>
      <c r="G1313" s="2" t="s">
        <v>2032</v>
      </c>
      <c r="H1313" s="2"/>
      <c r="I1313" s="2"/>
      <c r="J1313" s="2"/>
      <c r="K1313" s="2"/>
      <c r="L1313" s="2"/>
      <c r="M1313" s="2" t="e">
        <v>#N/A</v>
      </c>
      <c r="N1313" s="2" t="e">
        <v>#N/A</v>
      </c>
      <c r="O1313" s="2" t="e">
        <v>#N/A</v>
      </c>
      <c r="P1313" s="2" t="e">
        <v>#N/A</v>
      </c>
      <c r="Q1313" s="2" t="e">
        <v>#N/A</v>
      </c>
    </row>
    <row r="1314" customFormat="false" ht="15" hidden="false" customHeight="false" outlineLevel="0" collapsed="false">
      <c r="A1314" s="2"/>
      <c r="B1314" s="2"/>
      <c r="C1314" s="2"/>
      <c r="D1314" s="2"/>
      <c r="E1314" s="2"/>
      <c r="F1314" s="2"/>
      <c r="G1314" s="2" t="s">
        <v>2033</v>
      </c>
      <c r="H1314" s="2"/>
      <c r="I1314" s="2"/>
      <c r="J1314" s="2"/>
      <c r="K1314" s="2"/>
      <c r="L1314" s="2"/>
      <c r="M1314" s="2" t="e">
        <v>#N/A</v>
      </c>
      <c r="N1314" s="2" t="e">
        <v>#N/A</v>
      </c>
      <c r="O1314" s="2" t="e">
        <v>#N/A</v>
      </c>
      <c r="P1314" s="2" t="e">
        <v>#N/A</v>
      </c>
      <c r="Q1314" s="2" t="e">
        <v>#N/A</v>
      </c>
    </row>
    <row r="1315" customFormat="false" ht="15" hidden="false" customHeight="false" outlineLevel="0" collapsed="false">
      <c r="A1315" s="2"/>
      <c r="B1315" s="2"/>
      <c r="C1315" s="2"/>
      <c r="D1315" s="2"/>
      <c r="E1315" s="2"/>
      <c r="F1315" s="2"/>
      <c r="G1315" s="2" t="s">
        <v>2034</v>
      </c>
      <c r="H1315" s="2"/>
      <c r="I1315" s="2"/>
      <c r="J1315" s="2"/>
      <c r="K1315" s="2"/>
      <c r="L1315" s="2"/>
      <c r="M1315" s="2" t="e">
        <v>#N/A</v>
      </c>
      <c r="N1315" s="2" t="e">
        <v>#N/A</v>
      </c>
      <c r="O1315" s="2" t="e">
        <v>#N/A</v>
      </c>
      <c r="P1315" s="2" t="e">
        <v>#N/A</v>
      </c>
      <c r="Q1315" s="2" t="e">
        <v>#N/A</v>
      </c>
    </row>
    <row r="1316" customFormat="false" ht="15" hidden="false" customHeight="false" outlineLevel="0" collapsed="false">
      <c r="A1316" s="2"/>
      <c r="B1316" s="2"/>
      <c r="C1316" s="2"/>
      <c r="D1316" s="2"/>
      <c r="E1316" s="2"/>
      <c r="F1316" s="2"/>
      <c r="G1316" s="2" t="s">
        <v>2035</v>
      </c>
      <c r="H1316" s="2"/>
      <c r="I1316" s="2"/>
      <c r="J1316" s="2"/>
      <c r="K1316" s="2"/>
      <c r="L1316" s="2"/>
      <c r="M1316" s="2" t="e">
        <v>#N/A</v>
      </c>
      <c r="N1316" s="2" t="e">
        <v>#N/A</v>
      </c>
      <c r="O1316" s="2" t="e">
        <v>#N/A</v>
      </c>
      <c r="P1316" s="2" t="e">
        <v>#N/A</v>
      </c>
      <c r="Q1316" s="2" t="e">
        <v>#N/A</v>
      </c>
    </row>
    <row r="1317" customFormat="false" ht="15" hidden="false" customHeight="false" outlineLevel="0" collapsed="false">
      <c r="A1317" s="2"/>
      <c r="B1317" s="2"/>
      <c r="C1317" s="2"/>
      <c r="D1317" s="2"/>
      <c r="E1317" s="2"/>
      <c r="F1317" s="2"/>
      <c r="G1317" s="2" t="s">
        <v>2036</v>
      </c>
      <c r="H1317" s="2"/>
      <c r="I1317" s="2"/>
      <c r="J1317" s="2"/>
      <c r="K1317" s="2"/>
      <c r="L1317" s="2"/>
      <c r="M1317" s="2" t="e">
        <v>#N/A</v>
      </c>
      <c r="N1317" s="2" t="e">
        <v>#N/A</v>
      </c>
      <c r="O1317" s="2" t="e">
        <v>#N/A</v>
      </c>
      <c r="P1317" s="2" t="e">
        <v>#N/A</v>
      </c>
      <c r="Q1317" s="2" t="e">
        <v>#N/A</v>
      </c>
    </row>
    <row r="1318" customFormat="false" ht="15" hidden="false" customHeight="false" outlineLevel="0" collapsed="false">
      <c r="A1318" s="2"/>
      <c r="B1318" s="2"/>
      <c r="C1318" s="2"/>
      <c r="D1318" s="2"/>
      <c r="E1318" s="2"/>
      <c r="F1318" s="2"/>
      <c r="G1318" s="2" t="s">
        <v>2037</v>
      </c>
      <c r="H1318" s="2"/>
      <c r="I1318" s="2"/>
      <c r="J1318" s="2"/>
      <c r="K1318" s="2"/>
      <c r="L1318" s="2"/>
      <c r="M1318" s="2" t="e">
        <v>#N/A</v>
      </c>
      <c r="N1318" s="2" t="e">
        <v>#N/A</v>
      </c>
      <c r="O1318" s="2" t="e">
        <v>#N/A</v>
      </c>
      <c r="P1318" s="2" t="e">
        <v>#N/A</v>
      </c>
      <c r="Q1318" s="2" t="e">
        <v>#N/A</v>
      </c>
    </row>
    <row r="1319" customFormat="false" ht="15" hidden="false" customHeight="false" outlineLevel="0" collapsed="false">
      <c r="A1319" s="2"/>
      <c r="B1319" s="2"/>
      <c r="C1319" s="2"/>
      <c r="D1319" s="2"/>
      <c r="E1319" s="2"/>
      <c r="F1319" s="2"/>
      <c r="G1319" s="2" t="s">
        <v>2038</v>
      </c>
      <c r="H1319" s="2"/>
      <c r="I1319" s="2"/>
      <c r="J1319" s="2"/>
      <c r="K1319" s="2"/>
      <c r="L1319" s="2"/>
      <c r="M1319" s="2" t="e">
        <v>#N/A</v>
      </c>
      <c r="N1319" s="2" t="e">
        <v>#N/A</v>
      </c>
      <c r="O1319" s="2" t="e">
        <v>#N/A</v>
      </c>
      <c r="P1319" s="2" t="e">
        <v>#N/A</v>
      </c>
      <c r="Q1319" s="2" t="e">
        <v>#N/A</v>
      </c>
    </row>
    <row r="1320" customFormat="false" ht="15" hidden="false" customHeight="false" outlineLevel="0" collapsed="false">
      <c r="A1320" s="2"/>
      <c r="B1320" s="2"/>
      <c r="C1320" s="2"/>
      <c r="D1320" s="2"/>
      <c r="E1320" s="2"/>
      <c r="F1320" s="2"/>
      <c r="G1320" s="2" t="s">
        <v>2039</v>
      </c>
      <c r="H1320" s="2"/>
      <c r="I1320" s="2"/>
      <c r="J1320" s="2"/>
      <c r="K1320" s="2"/>
      <c r="L1320" s="2"/>
      <c r="M1320" s="2" t="e">
        <v>#N/A</v>
      </c>
      <c r="N1320" s="2" t="e">
        <v>#N/A</v>
      </c>
      <c r="O1320" s="2" t="e">
        <v>#N/A</v>
      </c>
      <c r="P1320" s="2" t="e">
        <v>#N/A</v>
      </c>
      <c r="Q1320" s="2" t="e">
        <v>#N/A</v>
      </c>
    </row>
    <row r="1321" customFormat="false" ht="15" hidden="false" customHeight="false" outlineLevel="0" collapsed="false">
      <c r="A1321" s="2"/>
      <c r="B1321" s="2"/>
      <c r="C1321" s="2"/>
      <c r="D1321" s="2"/>
      <c r="E1321" s="2"/>
      <c r="F1321" s="2"/>
      <c r="G1321" s="2" t="s">
        <v>2040</v>
      </c>
      <c r="H1321" s="2"/>
      <c r="I1321" s="2"/>
      <c r="J1321" s="2"/>
      <c r="K1321" s="2"/>
      <c r="L1321" s="2"/>
      <c r="M1321" s="2" t="e">
        <v>#N/A</v>
      </c>
      <c r="N1321" s="2" t="e">
        <v>#N/A</v>
      </c>
      <c r="O1321" s="2" t="e">
        <v>#N/A</v>
      </c>
      <c r="P1321" s="2" t="e">
        <v>#N/A</v>
      </c>
      <c r="Q1321" s="2" t="e">
        <v>#N/A</v>
      </c>
    </row>
    <row r="1322" customFormat="false" ht="15" hidden="false" customHeight="false" outlineLevel="0" collapsed="false">
      <c r="A1322" s="2"/>
      <c r="B1322" s="2"/>
      <c r="C1322" s="2"/>
      <c r="D1322" s="2"/>
      <c r="E1322" s="2"/>
      <c r="F1322" s="2"/>
      <c r="G1322" s="2" t="s">
        <v>2041</v>
      </c>
      <c r="H1322" s="2"/>
      <c r="I1322" s="2"/>
      <c r="J1322" s="2"/>
      <c r="K1322" s="2"/>
      <c r="L1322" s="2"/>
      <c r="M1322" s="2" t="e">
        <v>#N/A</v>
      </c>
      <c r="N1322" s="2" t="e">
        <v>#N/A</v>
      </c>
      <c r="O1322" s="2" t="e">
        <v>#N/A</v>
      </c>
      <c r="P1322" s="2" t="e">
        <v>#N/A</v>
      </c>
      <c r="Q1322" s="2" t="e">
        <v>#N/A</v>
      </c>
    </row>
    <row r="1323" customFormat="false" ht="15" hidden="false" customHeight="false" outlineLevel="0" collapsed="false">
      <c r="A1323" s="2"/>
      <c r="B1323" s="2"/>
      <c r="C1323" s="2"/>
      <c r="D1323" s="2"/>
      <c r="E1323" s="2"/>
      <c r="F1323" s="2"/>
      <c r="G1323" s="2" t="s">
        <v>2042</v>
      </c>
      <c r="H1323" s="2"/>
      <c r="I1323" s="2"/>
      <c r="J1323" s="2"/>
      <c r="K1323" s="2"/>
      <c r="L1323" s="2"/>
      <c r="M1323" s="2" t="e">
        <v>#N/A</v>
      </c>
      <c r="N1323" s="2" t="e">
        <v>#N/A</v>
      </c>
      <c r="O1323" s="2" t="e">
        <v>#N/A</v>
      </c>
      <c r="P1323" s="2" t="e">
        <v>#N/A</v>
      </c>
      <c r="Q1323" s="2" t="e">
        <v>#N/A</v>
      </c>
    </row>
    <row r="1324" customFormat="false" ht="15" hidden="false" customHeight="false" outlineLevel="0" collapsed="false">
      <c r="A1324" s="2"/>
      <c r="B1324" s="2"/>
      <c r="C1324" s="2"/>
      <c r="D1324" s="2"/>
      <c r="E1324" s="2"/>
      <c r="F1324" s="2"/>
      <c r="G1324" s="2" t="s">
        <v>2043</v>
      </c>
      <c r="H1324" s="2"/>
      <c r="I1324" s="2"/>
      <c r="J1324" s="2"/>
      <c r="K1324" s="2"/>
      <c r="L1324" s="2"/>
      <c r="M1324" s="2" t="e">
        <v>#N/A</v>
      </c>
      <c r="N1324" s="2" t="e">
        <v>#N/A</v>
      </c>
      <c r="O1324" s="2" t="e">
        <v>#N/A</v>
      </c>
      <c r="P1324" s="2" t="e">
        <v>#N/A</v>
      </c>
      <c r="Q1324" s="2" t="e">
        <v>#N/A</v>
      </c>
    </row>
    <row r="1325" customFormat="false" ht="15" hidden="false" customHeight="false" outlineLevel="0" collapsed="false">
      <c r="A1325" s="2"/>
      <c r="B1325" s="2"/>
      <c r="C1325" s="2"/>
      <c r="D1325" s="2"/>
      <c r="E1325" s="2"/>
      <c r="F1325" s="2"/>
      <c r="G1325" s="2" t="s">
        <v>2044</v>
      </c>
      <c r="H1325" s="2"/>
      <c r="I1325" s="2"/>
      <c r="J1325" s="2"/>
      <c r="K1325" s="2"/>
      <c r="L1325" s="2"/>
      <c r="M1325" s="2" t="e">
        <v>#N/A</v>
      </c>
      <c r="N1325" s="2" t="e">
        <v>#N/A</v>
      </c>
      <c r="O1325" s="2" t="e">
        <v>#N/A</v>
      </c>
      <c r="P1325" s="2" t="e">
        <v>#N/A</v>
      </c>
      <c r="Q1325" s="2" t="e">
        <v>#N/A</v>
      </c>
    </row>
    <row r="1326" customFormat="false" ht="15" hidden="false" customHeight="false" outlineLevel="0" collapsed="false">
      <c r="A1326" s="2"/>
      <c r="B1326" s="2"/>
      <c r="C1326" s="2"/>
      <c r="D1326" s="2"/>
      <c r="E1326" s="2"/>
      <c r="F1326" s="2"/>
      <c r="G1326" s="2" t="s">
        <v>2045</v>
      </c>
      <c r="H1326" s="2"/>
      <c r="I1326" s="2"/>
      <c r="J1326" s="2"/>
      <c r="K1326" s="2"/>
      <c r="L1326" s="2"/>
      <c r="M1326" s="2" t="e">
        <v>#N/A</v>
      </c>
      <c r="N1326" s="2" t="e">
        <v>#N/A</v>
      </c>
      <c r="O1326" s="2" t="e">
        <v>#N/A</v>
      </c>
      <c r="P1326" s="2" t="e">
        <v>#N/A</v>
      </c>
      <c r="Q1326" s="2" t="e">
        <v>#N/A</v>
      </c>
    </row>
    <row r="1327" customFormat="false" ht="15" hidden="false" customHeight="false" outlineLevel="0" collapsed="false">
      <c r="A1327" s="2"/>
      <c r="B1327" s="2"/>
      <c r="C1327" s="2"/>
      <c r="D1327" s="2"/>
      <c r="E1327" s="2"/>
      <c r="F1327" s="2"/>
      <c r="G1327" s="2" t="s">
        <v>2046</v>
      </c>
      <c r="H1327" s="2"/>
      <c r="I1327" s="2"/>
      <c r="J1327" s="2"/>
      <c r="K1327" s="2"/>
      <c r="L1327" s="2"/>
      <c r="M1327" s="2" t="e">
        <v>#N/A</v>
      </c>
      <c r="N1327" s="2" t="e">
        <v>#N/A</v>
      </c>
      <c r="O1327" s="2" t="e">
        <v>#N/A</v>
      </c>
      <c r="P1327" s="2" t="e">
        <v>#N/A</v>
      </c>
      <c r="Q1327" s="2" t="e">
        <v>#N/A</v>
      </c>
    </row>
    <row r="1328" customFormat="false" ht="15" hidden="false" customHeight="false" outlineLevel="0" collapsed="false">
      <c r="A1328" s="2"/>
      <c r="B1328" s="2"/>
      <c r="C1328" s="2"/>
      <c r="D1328" s="2"/>
      <c r="E1328" s="2"/>
      <c r="F1328" s="2"/>
      <c r="G1328" s="2" t="s">
        <v>2047</v>
      </c>
      <c r="H1328" s="2"/>
      <c r="I1328" s="2"/>
      <c r="J1328" s="2"/>
      <c r="K1328" s="2"/>
      <c r="L1328" s="2"/>
      <c r="M1328" s="2" t="e">
        <v>#N/A</v>
      </c>
      <c r="N1328" s="2" t="e">
        <v>#N/A</v>
      </c>
      <c r="O1328" s="2" t="e">
        <v>#N/A</v>
      </c>
      <c r="P1328" s="2" t="e">
        <v>#N/A</v>
      </c>
      <c r="Q1328" s="2" t="e">
        <v>#N/A</v>
      </c>
    </row>
    <row r="1329" customFormat="false" ht="15" hidden="false" customHeight="false" outlineLevel="0" collapsed="false">
      <c r="A1329" s="2"/>
      <c r="B1329" s="2"/>
      <c r="C1329" s="2"/>
      <c r="D1329" s="2"/>
      <c r="E1329" s="2"/>
      <c r="F1329" s="2"/>
      <c r="G1329" s="2" t="s">
        <v>2048</v>
      </c>
      <c r="H1329" s="2"/>
      <c r="I1329" s="2"/>
      <c r="J1329" s="2"/>
      <c r="K1329" s="2"/>
      <c r="L1329" s="2"/>
      <c r="M1329" s="2" t="e">
        <v>#N/A</v>
      </c>
      <c r="N1329" s="2" t="e">
        <v>#N/A</v>
      </c>
      <c r="O1329" s="2" t="e">
        <v>#N/A</v>
      </c>
      <c r="P1329" s="2" t="e">
        <v>#N/A</v>
      </c>
      <c r="Q1329" s="2" t="e">
        <v>#N/A</v>
      </c>
    </row>
    <row r="1330" customFormat="false" ht="15" hidden="false" customHeight="false" outlineLevel="0" collapsed="false">
      <c r="A1330" s="2"/>
      <c r="B1330" s="2"/>
      <c r="C1330" s="2"/>
      <c r="D1330" s="2"/>
      <c r="E1330" s="2"/>
      <c r="F1330" s="2"/>
      <c r="G1330" s="2" t="s">
        <v>2049</v>
      </c>
      <c r="H1330" s="2"/>
      <c r="I1330" s="2"/>
      <c r="J1330" s="2"/>
      <c r="K1330" s="2"/>
      <c r="L1330" s="2"/>
      <c r="M1330" s="2" t="e">
        <v>#N/A</v>
      </c>
      <c r="N1330" s="2" t="e">
        <v>#N/A</v>
      </c>
      <c r="O1330" s="2" t="e">
        <v>#N/A</v>
      </c>
      <c r="P1330" s="2" t="e">
        <v>#N/A</v>
      </c>
      <c r="Q1330" s="2" t="e">
        <v>#N/A</v>
      </c>
    </row>
    <row r="1331" customFormat="false" ht="15" hidden="false" customHeight="false" outlineLevel="0" collapsed="false">
      <c r="A1331" s="2"/>
      <c r="B1331" s="2"/>
      <c r="C1331" s="2"/>
      <c r="D1331" s="2"/>
      <c r="E1331" s="2"/>
      <c r="F1331" s="2"/>
      <c r="G1331" s="2" t="s">
        <v>2050</v>
      </c>
      <c r="H1331" s="2"/>
      <c r="I1331" s="2"/>
      <c r="J1331" s="2"/>
      <c r="K1331" s="2"/>
      <c r="L1331" s="2"/>
      <c r="M1331" s="2" t="e">
        <v>#N/A</v>
      </c>
      <c r="N1331" s="2" t="e">
        <v>#N/A</v>
      </c>
      <c r="O1331" s="2" t="e">
        <v>#N/A</v>
      </c>
      <c r="P1331" s="2" t="e">
        <v>#N/A</v>
      </c>
      <c r="Q1331" s="2" t="e">
        <v>#N/A</v>
      </c>
    </row>
    <row r="1332" customFormat="false" ht="15" hidden="false" customHeight="false" outlineLevel="0" collapsed="false">
      <c r="A1332" s="2"/>
      <c r="B1332" s="2"/>
      <c r="C1332" s="2"/>
      <c r="D1332" s="2"/>
      <c r="E1332" s="2"/>
      <c r="F1332" s="2"/>
      <c r="G1332" s="2" t="s">
        <v>2051</v>
      </c>
      <c r="H1332" s="2"/>
      <c r="I1332" s="2"/>
      <c r="J1332" s="2"/>
      <c r="K1332" s="2"/>
      <c r="L1332" s="2"/>
      <c r="M1332" s="2" t="e">
        <v>#N/A</v>
      </c>
      <c r="N1332" s="2" t="e">
        <v>#N/A</v>
      </c>
      <c r="O1332" s="2" t="e">
        <v>#N/A</v>
      </c>
      <c r="P1332" s="2" t="e">
        <v>#N/A</v>
      </c>
      <c r="Q1332" s="2" t="e">
        <v>#N/A</v>
      </c>
    </row>
    <row r="1333" customFormat="false" ht="15" hidden="false" customHeight="false" outlineLevel="0" collapsed="false">
      <c r="A1333" s="2"/>
      <c r="B1333" s="2"/>
      <c r="C1333" s="2"/>
      <c r="D1333" s="2"/>
      <c r="E1333" s="2"/>
      <c r="F1333" s="2"/>
      <c r="G1333" s="2" t="s">
        <v>2052</v>
      </c>
      <c r="H1333" s="2"/>
      <c r="I1333" s="2"/>
      <c r="J1333" s="2"/>
      <c r="K1333" s="2"/>
      <c r="L1333" s="2"/>
      <c r="M1333" s="2" t="e">
        <v>#N/A</v>
      </c>
      <c r="N1333" s="2" t="e">
        <v>#N/A</v>
      </c>
      <c r="O1333" s="2" t="e">
        <v>#N/A</v>
      </c>
      <c r="P1333" s="2" t="e">
        <v>#N/A</v>
      </c>
      <c r="Q1333" s="2" t="e">
        <v>#N/A</v>
      </c>
    </row>
    <row r="1334" customFormat="false" ht="15" hidden="false" customHeight="false" outlineLevel="0" collapsed="false">
      <c r="A1334" s="2"/>
      <c r="B1334" s="2"/>
      <c r="C1334" s="2"/>
      <c r="D1334" s="2"/>
      <c r="E1334" s="2"/>
      <c r="F1334" s="2"/>
      <c r="G1334" s="2" t="s">
        <v>2053</v>
      </c>
      <c r="H1334" s="2"/>
      <c r="I1334" s="2"/>
      <c r="J1334" s="2"/>
      <c r="K1334" s="2"/>
      <c r="L1334" s="2"/>
      <c r="M1334" s="2" t="e">
        <v>#N/A</v>
      </c>
      <c r="N1334" s="2" t="e">
        <v>#N/A</v>
      </c>
      <c r="O1334" s="2" t="e">
        <v>#N/A</v>
      </c>
      <c r="P1334" s="2" t="e">
        <v>#N/A</v>
      </c>
      <c r="Q1334" s="2" t="e">
        <v>#N/A</v>
      </c>
    </row>
    <row r="1335" customFormat="false" ht="15" hidden="false" customHeight="false" outlineLevel="0" collapsed="false">
      <c r="A1335" s="2"/>
      <c r="B1335" s="2"/>
      <c r="C1335" s="2"/>
      <c r="D1335" s="2"/>
      <c r="E1335" s="2"/>
      <c r="F1335" s="2"/>
      <c r="G1335" s="2" t="s">
        <v>2054</v>
      </c>
      <c r="H1335" s="2"/>
      <c r="I1335" s="2"/>
      <c r="J1335" s="2"/>
      <c r="K1335" s="2"/>
      <c r="L1335" s="2"/>
      <c r="M1335" s="2" t="e">
        <v>#N/A</v>
      </c>
      <c r="N1335" s="2" t="e">
        <v>#N/A</v>
      </c>
      <c r="O1335" s="2" t="e">
        <v>#N/A</v>
      </c>
      <c r="P1335" s="2" t="e">
        <v>#N/A</v>
      </c>
      <c r="Q1335" s="2" t="e">
        <v>#N/A</v>
      </c>
    </row>
    <row r="1336" customFormat="false" ht="15" hidden="false" customHeight="false" outlineLevel="0" collapsed="false">
      <c r="A1336" s="2"/>
      <c r="B1336" s="2"/>
      <c r="C1336" s="2"/>
      <c r="D1336" s="2"/>
      <c r="E1336" s="2"/>
      <c r="F1336" s="2"/>
      <c r="G1336" s="2" t="s">
        <v>2055</v>
      </c>
      <c r="H1336" s="2"/>
      <c r="I1336" s="2"/>
      <c r="J1336" s="2"/>
      <c r="K1336" s="2"/>
      <c r="L1336" s="2"/>
      <c r="M1336" s="2" t="e">
        <v>#N/A</v>
      </c>
      <c r="N1336" s="2" t="e">
        <v>#N/A</v>
      </c>
      <c r="O1336" s="2" t="e">
        <v>#N/A</v>
      </c>
      <c r="P1336" s="2" t="e">
        <v>#N/A</v>
      </c>
      <c r="Q1336" s="2" t="e">
        <v>#N/A</v>
      </c>
    </row>
    <row r="1337" customFormat="false" ht="15" hidden="false" customHeight="false" outlineLevel="0" collapsed="false">
      <c r="A1337" s="2"/>
      <c r="B1337" s="2"/>
      <c r="C1337" s="2"/>
      <c r="D1337" s="2"/>
      <c r="E1337" s="2"/>
      <c r="F1337" s="2"/>
      <c r="G1337" s="2" t="s">
        <v>2056</v>
      </c>
      <c r="H1337" s="2"/>
      <c r="I1337" s="2"/>
      <c r="J1337" s="2"/>
      <c r="K1337" s="2"/>
      <c r="L1337" s="2"/>
      <c r="M1337" s="2" t="e">
        <v>#N/A</v>
      </c>
      <c r="N1337" s="2" t="e">
        <v>#N/A</v>
      </c>
      <c r="O1337" s="2" t="e">
        <v>#N/A</v>
      </c>
      <c r="P1337" s="2" t="e">
        <v>#N/A</v>
      </c>
      <c r="Q1337" s="2" t="e">
        <v>#N/A</v>
      </c>
    </row>
    <row r="1338" customFormat="false" ht="15" hidden="false" customHeight="false" outlineLevel="0" collapsed="false">
      <c r="A1338" s="2"/>
      <c r="B1338" s="2"/>
      <c r="C1338" s="2"/>
      <c r="D1338" s="2"/>
      <c r="E1338" s="2"/>
      <c r="F1338" s="2"/>
      <c r="G1338" s="2" t="s">
        <v>2057</v>
      </c>
      <c r="H1338" s="2"/>
      <c r="I1338" s="2"/>
      <c r="J1338" s="2"/>
      <c r="K1338" s="2"/>
      <c r="L1338" s="2"/>
      <c r="M1338" s="2" t="e">
        <v>#N/A</v>
      </c>
      <c r="N1338" s="2" t="e">
        <v>#N/A</v>
      </c>
      <c r="O1338" s="2" t="e">
        <v>#N/A</v>
      </c>
      <c r="P1338" s="2" t="e">
        <v>#N/A</v>
      </c>
      <c r="Q1338" s="2" t="e">
        <v>#N/A</v>
      </c>
    </row>
    <row r="1339" customFormat="false" ht="15" hidden="false" customHeight="false" outlineLevel="0" collapsed="false">
      <c r="A1339" s="2"/>
      <c r="B1339" s="2"/>
      <c r="C1339" s="2"/>
      <c r="D1339" s="2"/>
      <c r="E1339" s="2"/>
      <c r="F1339" s="2"/>
      <c r="G1339" s="2" t="s">
        <v>2058</v>
      </c>
      <c r="H1339" s="2"/>
      <c r="I1339" s="2"/>
      <c r="J1339" s="2"/>
      <c r="K1339" s="2"/>
      <c r="L1339" s="2"/>
      <c r="M1339" s="2" t="e">
        <v>#N/A</v>
      </c>
      <c r="N1339" s="2" t="e">
        <v>#N/A</v>
      </c>
      <c r="O1339" s="2" t="e">
        <v>#N/A</v>
      </c>
      <c r="P1339" s="2" t="e">
        <v>#N/A</v>
      </c>
      <c r="Q1339" s="2" t="e">
        <v>#N/A</v>
      </c>
    </row>
    <row r="1340" customFormat="false" ht="15" hidden="false" customHeight="false" outlineLevel="0" collapsed="false">
      <c r="A1340" s="2"/>
      <c r="B1340" s="2"/>
      <c r="C1340" s="2"/>
      <c r="D1340" s="2"/>
      <c r="E1340" s="2"/>
      <c r="F1340" s="2"/>
      <c r="G1340" s="2" t="s">
        <v>2059</v>
      </c>
      <c r="H1340" s="2"/>
      <c r="I1340" s="2"/>
      <c r="J1340" s="2"/>
      <c r="K1340" s="2"/>
      <c r="L1340" s="2"/>
      <c r="M1340" s="2" t="e">
        <v>#N/A</v>
      </c>
      <c r="N1340" s="2" t="e">
        <v>#N/A</v>
      </c>
      <c r="O1340" s="2" t="e">
        <v>#N/A</v>
      </c>
      <c r="P1340" s="2" t="e">
        <v>#N/A</v>
      </c>
      <c r="Q1340" s="2" t="e">
        <v>#N/A</v>
      </c>
    </row>
    <row r="1341" customFormat="false" ht="15" hidden="false" customHeight="false" outlineLevel="0" collapsed="false">
      <c r="A1341" s="2"/>
      <c r="B1341" s="2"/>
      <c r="C1341" s="2"/>
      <c r="D1341" s="2"/>
      <c r="E1341" s="2"/>
      <c r="F1341" s="2"/>
      <c r="G1341" s="2" t="s">
        <v>2060</v>
      </c>
      <c r="H1341" s="2"/>
      <c r="I1341" s="2"/>
      <c r="J1341" s="2"/>
      <c r="K1341" s="2"/>
      <c r="L1341" s="2"/>
      <c r="M1341" s="2" t="e">
        <v>#N/A</v>
      </c>
      <c r="N1341" s="2" t="e">
        <v>#N/A</v>
      </c>
      <c r="O1341" s="2" t="e">
        <v>#N/A</v>
      </c>
      <c r="P1341" s="2" t="e">
        <v>#N/A</v>
      </c>
      <c r="Q1341" s="2" t="e">
        <v>#N/A</v>
      </c>
    </row>
    <row r="1342" customFormat="false" ht="15" hidden="false" customHeight="false" outlineLevel="0" collapsed="false">
      <c r="A1342" s="2"/>
      <c r="B1342" s="2"/>
      <c r="C1342" s="2"/>
      <c r="D1342" s="2"/>
      <c r="E1342" s="2"/>
      <c r="F1342" s="2"/>
      <c r="G1342" s="2" t="s">
        <v>2061</v>
      </c>
      <c r="H1342" s="2"/>
      <c r="I1342" s="2"/>
      <c r="J1342" s="2"/>
      <c r="K1342" s="2"/>
      <c r="L1342" s="2"/>
      <c r="M1342" s="2" t="e">
        <v>#N/A</v>
      </c>
      <c r="N1342" s="2" t="e">
        <v>#N/A</v>
      </c>
      <c r="O1342" s="2" t="e">
        <v>#N/A</v>
      </c>
      <c r="P1342" s="2" t="e">
        <v>#N/A</v>
      </c>
      <c r="Q1342" s="2" t="e">
        <v>#N/A</v>
      </c>
    </row>
    <row r="1343" customFormat="false" ht="15" hidden="false" customHeight="false" outlineLevel="0" collapsed="false">
      <c r="A1343" s="2"/>
      <c r="B1343" s="2"/>
      <c r="C1343" s="2"/>
      <c r="D1343" s="2"/>
      <c r="E1343" s="2"/>
      <c r="F1343" s="2"/>
      <c r="G1343" s="2" t="s">
        <v>2062</v>
      </c>
      <c r="H1343" s="2"/>
      <c r="I1343" s="2"/>
      <c r="J1343" s="2"/>
      <c r="K1343" s="2"/>
      <c r="L1343" s="2"/>
      <c r="M1343" s="2" t="e">
        <v>#N/A</v>
      </c>
      <c r="N1343" s="2" t="e">
        <v>#N/A</v>
      </c>
      <c r="O1343" s="2" t="e">
        <v>#N/A</v>
      </c>
      <c r="P1343" s="2" t="e">
        <v>#N/A</v>
      </c>
      <c r="Q1343" s="2" t="e">
        <v>#N/A</v>
      </c>
    </row>
    <row r="1344" customFormat="false" ht="15" hidden="false" customHeight="false" outlineLevel="0" collapsed="false">
      <c r="A1344" s="2"/>
      <c r="B1344" s="2"/>
      <c r="C1344" s="2"/>
      <c r="D1344" s="2"/>
      <c r="E1344" s="2"/>
      <c r="F1344" s="2"/>
      <c r="G1344" s="2" t="s">
        <v>2063</v>
      </c>
      <c r="H1344" s="2"/>
      <c r="I1344" s="2"/>
      <c r="J1344" s="2"/>
      <c r="K1344" s="2"/>
      <c r="L1344" s="2"/>
      <c r="M1344" s="2" t="e">
        <v>#N/A</v>
      </c>
      <c r="N1344" s="2" t="e">
        <v>#N/A</v>
      </c>
      <c r="O1344" s="2" t="e">
        <v>#N/A</v>
      </c>
      <c r="P1344" s="2" t="e">
        <v>#N/A</v>
      </c>
      <c r="Q1344" s="2" t="e">
        <v>#N/A</v>
      </c>
    </row>
    <row r="1345" customFormat="false" ht="15" hidden="false" customHeight="false" outlineLevel="0" collapsed="false">
      <c r="A1345" s="2"/>
      <c r="B1345" s="2"/>
      <c r="C1345" s="2"/>
      <c r="D1345" s="2"/>
      <c r="E1345" s="2"/>
      <c r="F1345" s="2"/>
      <c r="G1345" s="2" t="s">
        <v>2064</v>
      </c>
      <c r="H1345" s="2"/>
      <c r="I1345" s="2"/>
      <c r="J1345" s="2"/>
      <c r="K1345" s="2"/>
      <c r="L1345" s="2"/>
      <c r="M1345" s="2" t="e">
        <v>#N/A</v>
      </c>
      <c r="N1345" s="2" t="e">
        <v>#N/A</v>
      </c>
      <c r="O1345" s="2" t="e">
        <v>#N/A</v>
      </c>
      <c r="P1345" s="2" t="e">
        <v>#N/A</v>
      </c>
      <c r="Q1345" s="2" t="e">
        <v>#N/A</v>
      </c>
    </row>
    <row r="1346" customFormat="false" ht="15" hidden="false" customHeight="false" outlineLevel="0" collapsed="false">
      <c r="A1346" s="2"/>
      <c r="B1346" s="2"/>
      <c r="C1346" s="2"/>
      <c r="D1346" s="2"/>
      <c r="E1346" s="2"/>
      <c r="F1346" s="2"/>
      <c r="G1346" s="2" t="s">
        <v>2065</v>
      </c>
      <c r="H1346" s="2"/>
      <c r="I1346" s="2"/>
      <c r="J1346" s="2"/>
      <c r="K1346" s="2"/>
      <c r="L1346" s="2"/>
      <c r="M1346" s="2" t="e">
        <v>#N/A</v>
      </c>
      <c r="N1346" s="2" t="e">
        <v>#N/A</v>
      </c>
      <c r="O1346" s="2" t="e">
        <v>#N/A</v>
      </c>
      <c r="P1346" s="2" t="e">
        <v>#N/A</v>
      </c>
      <c r="Q1346" s="2" t="e">
        <v>#N/A</v>
      </c>
    </row>
    <row r="1347" customFormat="false" ht="15" hidden="false" customHeight="false" outlineLevel="0" collapsed="false">
      <c r="A1347" s="2"/>
      <c r="B1347" s="2"/>
      <c r="C1347" s="2"/>
      <c r="D1347" s="2"/>
      <c r="E1347" s="2"/>
      <c r="F1347" s="2"/>
      <c r="G1347" s="2" t="s">
        <v>2066</v>
      </c>
      <c r="H1347" s="2"/>
      <c r="I1347" s="2"/>
      <c r="J1347" s="2"/>
      <c r="K1347" s="2"/>
      <c r="L1347" s="2"/>
      <c r="M1347" s="2" t="e">
        <v>#N/A</v>
      </c>
      <c r="N1347" s="2" t="e">
        <v>#N/A</v>
      </c>
      <c r="O1347" s="2" t="e">
        <v>#N/A</v>
      </c>
      <c r="P1347" s="2" t="e">
        <v>#N/A</v>
      </c>
      <c r="Q1347" s="2" t="e">
        <v>#N/A</v>
      </c>
    </row>
    <row r="1348" customFormat="false" ht="15" hidden="false" customHeight="false" outlineLevel="0" collapsed="false">
      <c r="A1348" s="2"/>
      <c r="B1348" s="2"/>
      <c r="C1348" s="2"/>
      <c r="D1348" s="2"/>
      <c r="E1348" s="2"/>
      <c r="F1348" s="2"/>
      <c r="G1348" s="2" t="s">
        <v>2067</v>
      </c>
      <c r="H1348" s="2"/>
      <c r="I1348" s="2"/>
      <c r="J1348" s="2"/>
      <c r="K1348" s="2"/>
      <c r="L1348" s="2"/>
      <c r="M1348" s="2" t="e">
        <v>#N/A</v>
      </c>
      <c r="N1348" s="2" t="e">
        <v>#N/A</v>
      </c>
      <c r="O1348" s="2" t="e">
        <v>#N/A</v>
      </c>
      <c r="P1348" s="2" t="e">
        <v>#N/A</v>
      </c>
      <c r="Q1348" s="2" t="e">
        <v>#N/A</v>
      </c>
    </row>
    <row r="1349" customFormat="false" ht="15" hidden="false" customHeight="false" outlineLevel="0" collapsed="false">
      <c r="A1349" s="2"/>
      <c r="B1349" s="2"/>
      <c r="C1349" s="2"/>
      <c r="D1349" s="2"/>
      <c r="E1349" s="2"/>
      <c r="F1349" s="2"/>
      <c r="G1349" s="2" t="s">
        <v>2068</v>
      </c>
      <c r="H1349" s="2"/>
      <c r="I1349" s="2"/>
      <c r="J1349" s="2"/>
      <c r="K1349" s="2"/>
      <c r="L1349" s="2"/>
      <c r="M1349" s="2" t="e">
        <v>#N/A</v>
      </c>
      <c r="N1349" s="2" t="e">
        <v>#N/A</v>
      </c>
      <c r="O1349" s="2" t="e">
        <v>#N/A</v>
      </c>
      <c r="P1349" s="2" t="e">
        <v>#N/A</v>
      </c>
      <c r="Q1349" s="2" t="e">
        <v>#N/A</v>
      </c>
    </row>
    <row r="1350" customFormat="false" ht="15" hidden="false" customHeight="false" outlineLevel="0" collapsed="false">
      <c r="A1350" s="2"/>
      <c r="B1350" s="2"/>
      <c r="C1350" s="2"/>
      <c r="D1350" s="2"/>
      <c r="E1350" s="2"/>
      <c r="F1350" s="2"/>
      <c r="G1350" s="2" t="s">
        <v>2069</v>
      </c>
      <c r="H1350" s="2"/>
      <c r="I1350" s="2"/>
      <c r="J1350" s="2"/>
      <c r="K1350" s="2"/>
      <c r="L1350" s="2"/>
      <c r="M1350" s="2" t="e">
        <v>#N/A</v>
      </c>
      <c r="N1350" s="2" t="e">
        <v>#N/A</v>
      </c>
      <c r="O1350" s="2" t="e">
        <v>#N/A</v>
      </c>
      <c r="P1350" s="2" t="e">
        <v>#N/A</v>
      </c>
      <c r="Q1350" s="2" t="e">
        <v>#N/A</v>
      </c>
    </row>
    <row r="1351" customFormat="false" ht="15" hidden="false" customHeight="false" outlineLevel="0" collapsed="false">
      <c r="A1351" s="2"/>
      <c r="B1351" s="2"/>
      <c r="C1351" s="2"/>
      <c r="D1351" s="2"/>
      <c r="E1351" s="2"/>
      <c r="F1351" s="2"/>
      <c r="G1351" s="2" t="s">
        <v>2070</v>
      </c>
      <c r="H1351" s="2"/>
      <c r="I1351" s="2"/>
      <c r="J1351" s="2"/>
      <c r="K1351" s="2"/>
      <c r="L1351" s="2"/>
      <c r="M1351" s="2" t="e">
        <v>#N/A</v>
      </c>
      <c r="N1351" s="2" t="e">
        <v>#N/A</v>
      </c>
      <c r="O1351" s="2" t="e">
        <v>#N/A</v>
      </c>
      <c r="P1351" s="2" t="e">
        <v>#N/A</v>
      </c>
      <c r="Q1351" s="2" t="e">
        <v>#N/A</v>
      </c>
    </row>
    <row r="1352" customFormat="false" ht="15" hidden="false" customHeight="false" outlineLevel="0" collapsed="false">
      <c r="A1352" s="2"/>
      <c r="B1352" s="2"/>
      <c r="C1352" s="2"/>
      <c r="D1352" s="2"/>
      <c r="E1352" s="2"/>
      <c r="F1352" s="2"/>
      <c r="G1352" s="2" t="s">
        <v>2071</v>
      </c>
      <c r="H1352" s="2"/>
      <c r="I1352" s="2"/>
      <c r="J1352" s="2"/>
      <c r="K1352" s="2"/>
      <c r="L1352" s="2"/>
      <c r="M1352" s="2" t="e">
        <v>#N/A</v>
      </c>
      <c r="N1352" s="2" t="e">
        <v>#N/A</v>
      </c>
      <c r="O1352" s="2" t="e">
        <v>#N/A</v>
      </c>
      <c r="P1352" s="2" t="e">
        <v>#N/A</v>
      </c>
      <c r="Q1352" s="2" t="e">
        <v>#N/A</v>
      </c>
    </row>
    <row r="1353" customFormat="false" ht="15" hidden="false" customHeight="false" outlineLevel="0" collapsed="false">
      <c r="A1353" s="2"/>
      <c r="B1353" s="2"/>
      <c r="C1353" s="2"/>
      <c r="D1353" s="2"/>
      <c r="E1353" s="2"/>
      <c r="F1353" s="2"/>
      <c r="G1353" s="2" t="s">
        <v>2072</v>
      </c>
      <c r="H1353" s="2"/>
      <c r="I1353" s="2"/>
      <c r="J1353" s="2"/>
      <c r="K1353" s="2"/>
      <c r="L1353" s="2"/>
      <c r="M1353" s="2" t="e">
        <v>#N/A</v>
      </c>
      <c r="N1353" s="2" t="e">
        <v>#N/A</v>
      </c>
      <c r="O1353" s="2" t="e">
        <v>#N/A</v>
      </c>
      <c r="P1353" s="2" t="e">
        <v>#N/A</v>
      </c>
      <c r="Q1353" s="2" t="e">
        <v>#N/A</v>
      </c>
    </row>
    <row r="1354" customFormat="false" ht="15" hidden="false" customHeight="false" outlineLevel="0" collapsed="false">
      <c r="A1354" s="2"/>
      <c r="B1354" s="2"/>
      <c r="C1354" s="2"/>
      <c r="D1354" s="2"/>
      <c r="E1354" s="2"/>
      <c r="F1354" s="2"/>
      <c r="G1354" s="2" t="s">
        <v>2073</v>
      </c>
      <c r="H1354" s="2"/>
      <c r="I1354" s="2"/>
      <c r="J1354" s="2"/>
      <c r="K1354" s="2"/>
      <c r="L1354" s="2"/>
      <c r="M1354" s="2" t="e">
        <v>#N/A</v>
      </c>
      <c r="N1354" s="2" t="e">
        <v>#N/A</v>
      </c>
      <c r="O1354" s="2" t="e">
        <v>#N/A</v>
      </c>
      <c r="P1354" s="2" t="e">
        <v>#N/A</v>
      </c>
      <c r="Q1354" s="2" t="e">
        <v>#N/A</v>
      </c>
    </row>
    <row r="1355" customFormat="false" ht="15" hidden="false" customHeight="false" outlineLevel="0" collapsed="false">
      <c r="A1355" s="2"/>
      <c r="B1355" s="2"/>
      <c r="C1355" s="2"/>
      <c r="D1355" s="2"/>
      <c r="E1355" s="2"/>
      <c r="F1355" s="2"/>
      <c r="G1355" s="2" t="s">
        <v>2074</v>
      </c>
      <c r="H1355" s="2"/>
      <c r="I1355" s="2"/>
      <c r="J1355" s="2"/>
      <c r="K1355" s="2"/>
      <c r="L1355" s="2"/>
      <c r="M1355" s="2" t="e">
        <v>#N/A</v>
      </c>
      <c r="N1355" s="2" t="e">
        <v>#N/A</v>
      </c>
      <c r="O1355" s="2" t="e">
        <v>#N/A</v>
      </c>
      <c r="P1355" s="2" t="e">
        <v>#N/A</v>
      </c>
      <c r="Q1355" s="2" t="e">
        <v>#N/A</v>
      </c>
    </row>
    <row r="1356" customFormat="false" ht="15" hidden="false" customHeight="false" outlineLevel="0" collapsed="false">
      <c r="A1356" s="2"/>
      <c r="B1356" s="2"/>
      <c r="C1356" s="2"/>
      <c r="D1356" s="2"/>
      <c r="E1356" s="2"/>
      <c r="F1356" s="2"/>
      <c r="G1356" s="2" t="s">
        <v>2075</v>
      </c>
      <c r="H1356" s="2"/>
      <c r="I1356" s="2"/>
      <c r="J1356" s="2"/>
      <c r="K1356" s="2"/>
      <c r="L1356" s="2"/>
      <c r="M1356" s="2" t="e">
        <v>#N/A</v>
      </c>
      <c r="N1356" s="2" t="e">
        <v>#N/A</v>
      </c>
      <c r="O1356" s="2" t="e">
        <v>#N/A</v>
      </c>
      <c r="P1356" s="2" t="e">
        <v>#N/A</v>
      </c>
      <c r="Q1356" s="2" t="e">
        <v>#N/A</v>
      </c>
    </row>
    <row r="1357" customFormat="false" ht="15" hidden="false" customHeight="false" outlineLevel="0" collapsed="false">
      <c r="A1357" s="2"/>
      <c r="B1357" s="2"/>
      <c r="C1357" s="2"/>
      <c r="D1357" s="2"/>
      <c r="E1357" s="2"/>
      <c r="F1357" s="2"/>
      <c r="G1357" s="2" t="s">
        <v>2076</v>
      </c>
      <c r="H1357" s="2"/>
      <c r="I1357" s="2"/>
      <c r="J1357" s="2"/>
      <c r="K1357" s="2"/>
      <c r="L1357" s="2"/>
      <c r="M1357" s="2" t="e">
        <v>#N/A</v>
      </c>
      <c r="N1357" s="2" t="e">
        <v>#N/A</v>
      </c>
      <c r="O1357" s="2" t="e">
        <v>#N/A</v>
      </c>
      <c r="P1357" s="2" t="e">
        <v>#N/A</v>
      </c>
      <c r="Q1357" s="2" t="e">
        <v>#N/A</v>
      </c>
    </row>
    <row r="1358" customFormat="false" ht="15" hidden="false" customHeight="false" outlineLevel="0" collapsed="false">
      <c r="A1358" s="2"/>
      <c r="B1358" s="2"/>
      <c r="C1358" s="2"/>
      <c r="D1358" s="2"/>
      <c r="E1358" s="2"/>
      <c r="F1358" s="2"/>
      <c r="G1358" s="2" t="s">
        <v>2077</v>
      </c>
      <c r="H1358" s="2"/>
      <c r="I1358" s="2"/>
      <c r="J1358" s="2"/>
      <c r="K1358" s="2"/>
      <c r="L1358" s="2"/>
      <c r="M1358" s="2" t="e">
        <v>#N/A</v>
      </c>
      <c r="N1358" s="2" t="e">
        <v>#N/A</v>
      </c>
      <c r="O1358" s="2" t="e">
        <v>#N/A</v>
      </c>
      <c r="P1358" s="2" t="e">
        <v>#N/A</v>
      </c>
      <c r="Q1358" s="2" t="e">
        <v>#N/A</v>
      </c>
    </row>
    <row r="1359" customFormat="false" ht="15" hidden="false" customHeight="false" outlineLevel="0" collapsed="false">
      <c r="A1359" s="2"/>
      <c r="B1359" s="2"/>
      <c r="C1359" s="2"/>
      <c r="D1359" s="2"/>
      <c r="E1359" s="2"/>
      <c r="F1359" s="2"/>
      <c r="G1359" s="2" t="s">
        <v>2078</v>
      </c>
      <c r="H1359" s="2"/>
      <c r="I1359" s="2"/>
      <c r="J1359" s="2"/>
      <c r="K1359" s="2"/>
      <c r="L1359" s="2"/>
      <c r="M1359" s="2" t="e">
        <v>#N/A</v>
      </c>
      <c r="N1359" s="2" t="e">
        <v>#N/A</v>
      </c>
      <c r="O1359" s="2" t="e">
        <v>#N/A</v>
      </c>
      <c r="P1359" s="2" t="e">
        <v>#N/A</v>
      </c>
      <c r="Q1359" s="2" t="e">
        <v>#N/A</v>
      </c>
    </row>
    <row r="1360" customFormat="false" ht="15" hidden="false" customHeight="false" outlineLevel="0" collapsed="false">
      <c r="A1360" s="2"/>
      <c r="B1360" s="2"/>
      <c r="C1360" s="2"/>
      <c r="D1360" s="2"/>
      <c r="E1360" s="2"/>
      <c r="F1360" s="2"/>
      <c r="G1360" s="2" t="s">
        <v>2079</v>
      </c>
      <c r="H1360" s="2"/>
      <c r="I1360" s="2"/>
      <c r="J1360" s="2"/>
      <c r="K1360" s="2"/>
      <c r="L1360" s="2"/>
      <c r="M1360" s="2" t="e">
        <v>#N/A</v>
      </c>
      <c r="N1360" s="2" t="e">
        <v>#N/A</v>
      </c>
      <c r="O1360" s="2" t="e">
        <v>#N/A</v>
      </c>
      <c r="P1360" s="2" t="e">
        <v>#N/A</v>
      </c>
      <c r="Q1360" s="2" t="e">
        <v>#N/A</v>
      </c>
    </row>
    <row r="1361" customFormat="false" ht="15" hidden="false" customHeight="false" outlineLevel="0" collapsed="false">
      <c r="A1361" s="2"/>
      <c r="B1361" s="2"/>
      <c r="C1361" s="2"/>
      <c r="D1361" s="2"/>
      <c r="E1361" s="2"/>
      <c r="F1361" s="2"/>
      <c r="G1361" s="2" t="s">
        <v>2080</v>
      </c>
      <c r="H1361" s="2"/>
      <c r="I1361" s="2"/>
      <c r="J1361" s="2"/>
      <c r="K1361" s="2"/>
      <c r="L1361" s="2"/>
      <c r="M1361" s="2" t="e">
        <v>#N/A</v>
      </c>
      <c r="N1361" s="2" t="e">
        <v>#N/A</v>
      </c>
      <c r="O1361" s="2" t="e">
        <v>#N/A</v>
      </c>
      <c r="P1361" s="2" t="e">
        <v>#N/A</v>
      </c>
      <c r="Q1361" s="2" t="e">
        <v>#N/A</v>
      </c>
    </row>
    <row r="1362" customFormat="false" ht="15" hidden="false" customHeight="false" outlineLevel="0" collapsed="false">
      <c r="A1362" s="2"/>
      <c r="B1362" s="2"/>
      <c r="C1362" s="2"/>
      <c r="D1362" s="2"/>
      <c r="E1362" s="2"/>
      <c r="F1362" s="2"/>
      <c r="G1362" s="2" t="s">
        <v>2081</v>
      </c>
      <c r="H1362" s="2"/>
      <c r="I1362" s="2"/>
      <c r="J1362" s="2"/>
      <c r="K1362" s="2"/>
      <c r="L1362" s="2"/>
      <c r="M1362" s="2" t="e">
        <v>#N/A</v>
      </c>
      <c r="N1362" s="2" t="e">
        <v>#N/A</v>
      </c>
      <c r="O1362" s="2" t="e">
        <v>#N/A</v>
      </c>
      <c r="P1362" s="2" t="e">
        <v>#N/A</v>
      </c>
      <c r="Q1362" s="2" t="e">
        <v>#N/A</v>
      </c>
    </row>
    <row r="1363" customFormat="false" ht="15" hidden="false" customHeight="false" outlineLevel="0" collapsed="false">
      <c r="A1363" s="2"/>
      <c r="B1363" s="2"/>
      <c r="C1363" s="2"/>
      <c r="D1363" s="2"/>
      <c r="E1363" s="2"/>
      <c r="F1363" s="2"/>
      <c r="G1363" s="2" t="s">
        <v>2082</v>
      </c>
      <c r="H1363" s="2"/>
      <c r="I1363" s="2"/>
      <c r="J1363" s="2"/>
      <c r="K1363" s="2"/>
      <c r="L1363" s="2"/>
      <c r="M1363" s="2" t="e">
        <v>#N/A</v>
      </c>
      <c r="N1363" s="2" t="e">
        <v>#N/A</v>
      </c>
      <c r="O1363" s="2" t="e">
        <v>#N/A</v>
      </c>
      <c r="P1363" s="2" t="e">
        <v>#N/A</v>
      </c>
      <c r="Q1363" s="2" t="e">
        <v>#N/A</v>
      </c>
    </row>
    <row r="1364" customFormat="false" ht="15" hidden="false" customHeight="false" outlineLevel="0" collapsed="false">
      <c r="A1364" s="2"/>
      <c r="B1364" s="2"/>
      <c r="C1364" s="2"/>
      <c r="D1364" s="2"/>
      <c r="E1364" s="2"/>
      <c r="F1364" s="2"/>
      <c r="G1364" s="2" t="s">
        <v>2083</v>
      </c>
      <c r="H1364" s="2"/>
      <c r="I1364" s="2"/>
      <c r="J1364" s="2"/>
      <c r="K1364" s="2"/>
      <c r="L1364" s="2"/>
      <c r="M1364" s="2" t="e">
        <v>#N/A</v>
      </c>
      <c r="N1364" s="2" t="e">
        <v>#N/A</v>
      </c>
      <c r="O1364" s="2" t="e">
        <v>#N/A</v>
      </c>
      <c r="P1364" s="2" t="e">
        <v>#N/A</v>
      </c>
      <c r="Q1364" s="2" t="e">
        <v>#N/A</v>
      </c>
    </row>
    <row r="1365" customFormat="false" ht="15" hidden="false" customHeight="false" outlineLevel="0" collapsed="false">
      <c r="A1365" s="2"/>
      <c r="B1365" s="2"/>
      <c r="C1365" s="2"/>
      <c r="D1365" s="2"/>
      <c r="E1365" s="2"/>
      <c r="F1365" s="2"/>
      <c r="G1365" s="2" t="s">
        <v>2084</v>
      </c>
      <c r="H1365" s="2"/>
      <c r="I1365" s="2"/>
      <c r="J1365" s="2"/>
      <c r="K1365" s="2"/>
      <c r="L1365" s="2"/>
      <c r="M1365" s="2" t="e">
        <v>#N/A</v>
      </c>
      <c r="N1365" s="2" t="e">
        <v>#N/A</v>
      </c>
      <c r="O1365" s="2" t="e">
        <v>#N/A</v>
      </c>
      <c r="P1365" s="2" t="e">
        <v>#N/A</v>
      </c>
      <c r="Q1365" s="2" t="e">
        <v>#N/A</v>
      </c>
    </row>
    <row r="1366" customFormat="false" ht="15" hidden="false" customHeight="false" outlineLevel="0" collapsed="false">
      <c r="A1366" s="2"/>
      <c r="B1366" s="2"/>
      <c r="C1366" s="2"/>
      <c r="D1366" s="2"/>
      <c r="E1366" s="2"/>
      <c r="F1366" s="2"/>
      <c r="G1366" s="2" t="s">
        <v>2085</v>
      </c>
      <c r="H1366" s="2"/>
      <c r="I1366" s="2"/>
      <c r="J1366" s="2"/>
      <c r="K1366" s="2"/>
      <c r="L1366" s="2"/>
      <c r="M1366" s="2" t="e">
        <v>#N/A</v>
      </c>
      <c r="N1366" s="2" t="e">
        <v>#N/A</v>
      </c>
      <c r="O1366" s="2" t="e">
        <v>#N/A</v>
      </c>
      <c r="P1366" s="2" t="e">
        <v>#N/A</v>
      </c>
      <c r="Q1366" s="2" t="e">
        <v>#N/A</v>
      </c>
    </row>
    <row r="1367" customFormat="false" ht="15" hidden="false" customHeight="false" outlineLevel="0" collapsed="false">
      <c r="A1367" s="2"/>
      <c r="B1367" s="2"/>
      <c r="C1367" s="2"/>
      <c r="D1367" s="2"/>
      <c r="E1367" s="2"/>
      <c r="F1367" s="2"/>
      <c r="G1367" s="2" t="s">
        <v>2086</v>
      </c>
      <c r="H1367" s="2"/>
      <c r="I1367" s="2"/>
      <c r="J1367" s="2"/>
      <c r="K1367" s="2"/>
      <c r="L1367" s="2"/>
      <c r="M1367" s="2" t="e">
        <v>#N/A</v>
      </c>
      <c r="N1367" s="2" t="e">
        <v>#N/A</v>
      </c>
      <c r="O1367" s="2" t="e">
        <v>#N/A</v>
      </c>
      <c r="P1367" s="2" t="e">
        <v>#N/A</v>
      </c>
      <c r="Q1367" s="2" t="e">
        <v>#N/A</v>
      </c>
    </row>
    <row r="1368" customFormat="false" ht="15" hidden="false" customHeight="false" outlineLevel="0" collapsed="false">
      <c r="A1368" s="2"/>
      <c r="B1368" s="2"/>
      <c r="C1368" s="2"/>
      <c r="D1368" s="2"/>
      <c r="E1368" s="2"/>
      <c r="F1368" s="2"/>
      <c r="G1368" s="2" t="s">
        <v>2087</v>
      </c>
      <c r="H1368" s="2"/>
      <c r="I1368" s="2"/>
      <c r="J1368" s="2"/>
      <c r="K1368" s="2"/>
      <c r="L1368" s="2"/>
      <c r="M1368" s="2" t="e">
        <v>#N/A</v>
      </c>
      <c r="N1368" s="2" t="e">
        <v>#N/A</v>
      </c>
      <c r="O1368" s="2" t="e">
        <v>#N/A</v>
      </c>
      <c r="P1368" s="2" t="e">
        <v>#N/A</v>
      </c>
      <c r="Q1368" s="2" t="e">
        <v>#N/A</v>
      </c>
    </row>
    <row r="1369" customFormat="false" ht="15" hidden="false" customHeight="false" outlineLevel="0" collapsed="false">
      <c r="A1369" s="2"/>
      <c r="B1369" s="2"/>
      <c r="C1369" s="2"/>
      <c r="D1369" s="2"/>
      <c r="E1369" s="2"/>
      <c r="F1369" s="2"/>
      <c r="G1369" s="2" t="s">
        <v>2088</v>
      </c>
      <c r="H1369" s="2"/>
      <c r="I1369" s="2"/>
      <c r="J1369" s="2"/>
      <c r="K1369" s="2"/>
      <c r="L1369" s="2"/>
      <c r="M1369" s="2" t="e">
        <v>#N/A</v>
      </c>
      <c r="N1369" s="2" t="e">
        <v>#N/A</v>
      </c>
      <c r="O1369" s="2" t="e">
        <v>#N/A</v>
      </c>
      <c r="P1369" s="2" t="e">
        <v>#N/A</v>
      </c>
      <c r="Q1369" s="2" t="e">
        <v>#N/A</v>
      </c>
    </row>
    <row r="1370" customFormat="false" ht="15" hidden="false" customHeight="false" outlineLevel="0" collapsed="false">
      <c r="A1370" s="2"/>
      <c r="B1370" s="2"/>
      <c r="C1370" s="2"/>
      <c r="D1370" s="2"/>
      <c r="E1370" s="2"/>
      <c r="F1370" s="2"/>
      <c r="G1370" s="2" t="s">
        <v>2089</v>
      </c>
      <c r="H1370" s="2"/>
      <c r="I1370" s="2"/>
      <c r="J1370" s="2"/>
      <c r="K1370" s="2"/>
      <c r="L1370" s="2"/>
      <c r="M1370" s="2" t="e">
        <v>#N/A</v>
      </c>
      <c r="N1370" s="2" t="e">
        <v>#N/A</v>
      </c>
      <c r="O1370" s="2" t="e">
        <v>#N/A</v>
      </c>
      <c r="P1370" s="2" t="e">
        <v>#N/A</v>
      </c>
      <c r="Q1370" s="2" t="e">
        <v>#N/A</v>
      </c>
    </row>
    <row r="1371" customFormat="false" ht="15" hidden="false" customHeight="false" outlineLevel="0" collapsed="false">
      <c r="A1371" s="2"/>
      <c r="B1371" s="2"/>
      <c r="C1371" s="2"/>
      <c r="D1371" s="2"/>
      <c r="E1371" s="2"/>
      <c r="F1371" s="2"/>
      <c r="G1371" s="2" t="s">
        <v>2090</v>
      </c>
      <c r="H1371" s="2"/>
      <c r="I1371" s="2"/>
      <c r="J1371" s="2"/>
      <c r="K1371" s="2"/>
      <c r="L1371" s="2"/>
      <c r="M1371" s="2" t="e">
        <v>#N/A</v>
      </c>
      <c r="N1371" s="2" t="e">
        <v>#N/A</v>
      </c>
      <c r="O1371" s="2" t="e">
        <v>#N/A</v>
      </c>
      <c r="P1371" s="2" t="e">
        <v>#N/A</v>
      </c>
      <c r="Q1371" s="2" t="e">
        <v>#N/A</v>
      </c>
    </row>
    <row r="1372" customFormat="false" ht="15" hidden="false" customHeight="false" outlineLevel="0" collapsed="false">
      <c r="A1372" s="2"/>
      <c r="B1372" s="2"/>
      <c r="C1372" s="2"/>
      <c r="D1372" s="2"/>
      <c r="E1372" s="2"/>
      <c r="F1372" s="2"/>
      <c r="G1372" s="2" t="s">
        <v>2091</v>
      </c>
      <c r="H1372" s="2"/>
      <c r="I1372" s="2"/>
      <c r="J1372" s="2"/>
      <c r="K1372" s="2"/>
      <c r="L1372" s="2"/>
      <c r="M1372" s="2" t="e">
        <v>#N/A</v>
      </c>
      <c r="N1372" s="2" t="e">
        <v>#N/A</v>
      </c>
      <c r="O1372" s="2" t="e">
        <v>#N/A</v>
      </c>
      <c r="P1372" s="2" t="e">
        <v>#N/A</v>
      </c>
      <c r="Q1372" s="2" t="e">
        <v>#N/A</v>
      </c>
    </row>
    <row r="1373" customFormat="false" ht="15" hidden="false" customHeight="false" outlineLevel="0" collapsed="false">
      <c r="A1373" s="2"/>
      <c r="B1373" s="2"/>
      <c r="C1373" s="2"/>
      <c r="D1373" s="2"/>
      <c r="E1373" s="2"/>
      <c r="F1373" s="2"/>
      <c r="G1373" s="2" t="s">
        <v>2092</v>
      </c>
      <c r="H1373" s="2"/>
      <c r="I1373" s="2"/>
      <c r="J1373" s="2"/>
      <c r="K1373" s="2"/>
      <c r="L1373" s="2"/>
      <c r="M1373" s="2" t="e">
        <v>#N/A</v>
      </c>
      <c r="N1373" s="2" t="e">
        <v>#N/A</v>
      </c>
      <c r="O1373" s="2" t="e">
        <v>#N/A</v>
      </c>
      <c r="P1373" s="2" t="e">
        <v>#N/A</v>
      </c>
      <c r="Q1373" s="2" t="e">
        <v>#N/A</v>
      </c>
    </row>
    <row r="1374" customFormat="false" ht="15" hidden="false" customHeight="false" outlineLevel="0" collapsed="false">
      <c r="A1374" s="2"/>
      <c r="B1374" s="2"/>
      <c r="C1374" s="2"/>
      <c r="D1374" s="2"/>
      <c r="E1374" s="2"/>
      <c r="F1374" s="2"/>
      <c r="G1374" s="2" t="s">
        <v>2093</v>
      </c>
      <c r="H1374" s="2"/>
      <c r="I1374" s="2"/>
      <c r="J1374" s="2"/>
      <c r="K1374" s="2"/>
      <c r="L1374" s="2"/>
      <c r="M1374" s="2" t="e">
        <v>#N/A</v>
      </c>
      <c r="N1374" s="2" t="e">
        <v>#N/A</v>
      </c>
      <c r="O1374" s="2" t="e">
        <v>#N/A</v>
      </c>
      <c r="P1374" s="2" t="e">
        <v>#N/A</v>
      </c>
      <c r="Q1374" s="2" t="e">
        <v>#N/A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25" defaultRowHeight="12.75" customHeight="true" zeroHeight="false" outlineLevelRow="0" outlineLevelCol="0"/>
  <sheetData>
    <row r="1" customFormat="false" ht="15" hidden="false" customHeight="false" outlineLevel="0" collapsed="false">
      <c r="A1" s="2" t="s">
        <v>66</v>
      </c>
    </row>
    <row r="2" customFormat="false" ht="15" hidden="false" customHeight="false" outlineLevel="0" collapsed="false">
      <c r="A2" s="2" t="s">
        <v>2094</v>
      </c>
    </row>
    <row r="3" customFormat="false" ht="15" hidden="false" customHeight="false" outlineLevel="0" collapsed="false">
      <c r="A3" s="2" t="s">
        <v>2095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13.76"/>
  </cols>
  <sheetData>
    <row r="1" customFormat="false" ht="15" hidden="false" customHeight="false" outlineLevel="0" collapsed="false">
      <c r="A1" s="108" t="s">
        <v>2096</v>
      </c>
    </row>
    <row r="2" customFormat="false" ht="15" hidden="false" customHeight="false" outlineLevel="0" collapsed="false">
      <c r="A2" s="2" t="s">
        <v>66</v>
      </c>
    </row>
    <row r="3" customFormat="false" ht="15" hidden="false" customHeight="false" outlineLevel="0" collapsed="false">
      <c r="A3" s="2" t="s">
        <v>2097</v>
      </c>
    </row>
    <row r="4" customFormat="false" ht="15" hidden="false" customHeight="false" outlineLevel="0" collapsed="false">
      <c r="A4" s="2" t="s">
        <v>2098</v>
      </c>
    </row>
    <row r="5" customFormat="false" ht="15" hidden="false" customHeight="false" outlineLevel="0" collapsed="false">
      <c r="A5" s="2" t="s">
        <v>2099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4" activeCellId="0" sqref="A24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21.26"/>
  </cols>
  <sheetData>
    <row r="1" customFormat="false" ht="15" hidden="false" customHeight="false" outlineLevel="0" collapsed="false">
      <c r="A1" s="108" t="s">
        <v>2100</v>
      </c>
    </row>
    <row r="2" customFormat="false" ht="15" hidden="false" customHeight="false" outlineLevel="0" collapsed="false">
      <c r="A2" s="2" t="s">
        <v>66</v>
      </c>
    </row>
    <row r="3" customFormat="false" ht="15" hidden="false" customHeight="false" outlineLevel="0" collapsed="false">
      <c r="A3" s="2" t="s">
        <v>2101</v>
      </c>
    </row>
    <row r="4" customFormat="false" ht="15" hidden="false" customHeight="false" outlineLevel="0" collapsed="false">
      <c r="A4" s="2" t="s">
        <v>2102</v>
      </c>
    </row>
    <row r="5" customFormat="false" ht="15" hidden="false" customHeight="false" outlineLevel="0" collapsed="false">
      <c r="A5" s="2" t="s">
        <v>2103</v>
      </c>
    </row>
    <row r="6" customFormat="false" ht="15" hidden="false" customHeight="false" outlineLevel="0" collapsed="false">
      <c r="A6" s="2" t="s">
        <v>2104</v>
      </c>
    </row>
    <row r="7" customFormat="false" ht="15" hidden="false" customHeight="false" outlineLevel="0" collapsed="false">
      <c r="A7" s="2" t="s">
        <v>2105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1" activeCellId="0" sqref="B1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25.88"/>
    <col collapsed="false" customWidth="true" hidden="false" outlineLevel="0" max="2" min="2" style="0" width="87.38"/>
  </cols>
  <sheetData>
    <row r="1" customFormat="false" ht="19.5" hidden="false" customHeight="true" outlineLevel="0" collapsed="false">
      <c r="A1" s="108" t="s">
        <v>2106</v>
      </c>
      <c r="B1" s="108" t="s">
        <v>2107</v>
      </c>
    </row>
    <row r="2" customFormat="false" ht="19.5" hidden="false" customHeight="true" outlineLevel="0" collapsed="false">
      <c r="A2" s="2" t="s">
        <v>66</v>
      </c>
      <c r="B2" s="2" t="s">
        <v>66</v>
      </c>
    </row>
    <row r="3" customFormat="false" ht="15" hidden="false" customHeight="false" outlineLevel="0" collapsed="false">
      <c r="A3" s="2" t="s">
        <v>2108</v>
      </c>
      <c r="B3" s="2" t="s">
        <v>2109</v>
      </c>
    </row>
    <row r="4" customFormat="false" ht="15" hidden="false" customHeight="false" outlineLevel="0" collapsed="false">
      <c r="A4" s="2" t="s">
        <v>2110</v>
      </c>
      <c r="B4" s="2" t="s">
        <v>2111</v>
      </c>
    </row>
    <row r="5" customFormat="false" ht="15" hidden="false" customHeight="false" outlineLevel="0" collapsed="false">
      <c r="A5" s="2" t="s">
        <v>2112</v>
      </c>
      <c r="B5" s="2" t="s">
        <v>2113</v>
      </c>
    </row>
    <row r="6" customFormat="false" ht="15" hidden="false" customHeight="false" outlineLevel="0" collapsed="false">
      <c r="A6" s="2" t="s">
        <v>2114</v>
      </c>
      <c r="B6" s="2" t="s">
        <v>2115</v>
      </c>
    </row>
    <row r="7" customFormat="false" ht="15" hidden="false" customHeight="false" outlineLevel="0" collapsed="false">
      <c r="A7" s="2" t="s">
        <v>2116</v>
      </c>
      <c r="B7" s="2" t="s">
        <v>2117</v>
      </c>
    </row>
    <row r="8" customFormat="false" ht="15" hidden="false" customHeight="false" outlineLevel="0" collapsed="false">
      <c r="A8" s="2" t="s">
        <v>2118</v>
      </c>
      <c r="B8" s="2" t="s">
        <v>2119</v>
      </c>
    </row>
    <row r="9" customFormat="false" ht="15" hidden="false" customHeight="false" outlineLevel="0" collapsed="false">
      <c r="A9" s="2" t="s">
        <v>2120</v>
      </c>
      <c r="B9" s="2" t="s">
        <v>2121</v>
      </c>
    </row>
    <row r="10" customFormat="false" ht="15" hidden="false" customHeight="false" outlineLevel="0" collapsed="false">
      <c r="A10" s="2" t="s">
        <v>2122</v>
      </c>
      <c r="B10" s="2" t="s">
        <v>2123</v>
      </c>
    </row>
    <row r="11" customFormat="false" ht="15" hidden="false" customHeight="false" outlineLevel="0" collapsed="false">
      <c r="A11" s="2" t="s">
        <v>2124</v>
      </c>
      <c r="B11" s="2" t="s">
        <v>2125</v>
      </c>
    </row>
    <row r="12" customFormat="false" ht="15" hidden="false" customHeight="false" outlineLevel="0" collapsed="false">
      <c r="A12" s="2" t="s">
        <v>2126</v>
      </c>
      <c r="B12" s="2" t="s">
        <v>2127</v>
      </c>
    </row>
    <row r="13" customFormat="false" ht="15" hidden="false" customHeight="false" outlineLevel="0" collapsed="false">
      <c r="A13" s="2"/>
      <c r="B13" s="2" t="s">
        <v>2128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71.75"/>
  </cols>
  <sheetData>
    <row r="1" customFormat="false" ht="15" hidden="false" customHeight="false" outlineLevel="0" collapsed="false">
      <c r="A1" s="108" t="s">
        <v>2129</v>
      </c>
    </row>
    <row r="2" customFormat="false" ht="15" hidden="false" customHeight="false" outlineLevel="0" collapsed="false">
      <c r="A2" s="2" t="s">
        <v>66</v>
      </c>
    </row>
    <row r="3" customFormat="false" ht="15" hidden="false" customHeight="false" outlineLevel="0" collapsed="false">
      <c r="A3" s="2" t="s">
        <v>2130</v>
      </c>
    </row>
    <row r="4" customFormat="false" ht="15" hidden="false" customHeight="false" outlineLevel="0" collapsed="false">
      <c r="A4" s="2" t="s">
        <v>2131</v>
      </c>
    </row>
    <row r="5" customFormat="false" ht="15" hidden="false" customHeight="false" outlineLevel="0" collapsed="false">
      <c r="A5" s="2" t="s">
        <v>2132</v>
      </c>
    </row>
    <row r="6" customFormat="false" ht="15" hidden="false" customHeight="false" outlineLevel="0" collapsed="false">
      <c r="A6" s="2" t="s">
        <v>2133</v>
      </c>
    </row>
    <row r="7" customFormat="false" ht="15" hidden="false" customHeight="false" outlineLevel="0" collapsed="false">
      <c r="A7" s="2" t="s">
        <v>2134</v>
      </c>
    </row>
    <row r="8" customFormat="false" ht="15" hidden="false" customHeight="false" outlineLevel="0" collapsed="false">
      <c r="A8" s="2" t="s">
        <v>2135</v>
      </c>
    </row>
    <row r="9" customFormat="false" ht="15" hidden="false" customHeight="false" outlineLevel="0" collapsed="false">
      <c r="A9" s="2" t="s">
        <v>2136</v>
      </c>
    </row>
    <row r="10" customFormat="false" ht="15" hidden="false" customHeight="false" outlineLevel="0" collapsed="false">
      <c r="A10" s="2" t="s">
        <v>2137</v>
      </c>
    </row>
    <row r="11" customFormat="false" ht="15" hidden="false" customHeight="false" outlineLevel="0" collapsed="false">
      <c r="A11" s="2" t="s">
        <v>2138</v>
      </c>
    </row>
    <row r="12" customFormat="false" ht="15" hidden="false" customHeight="false" outlineLevel="0" collapsed="false">
      <c r="A12" s="2" t="s">
        <v>2139</v>
      </c>
    </row>
    <row r="13" customFormat="false" ht="15" hidden="false" customHeight="false" outlineLevel="0" collapsed="false">
      <c r="A13" s="2" t="s">
        <v>2140</v>
      </c>
    </row>
    <row r="14" customFormat="false" ht="15" hidden="false" customHeight="false" outlineLevel="0" collapsed="false">
      <c r="A14" s="2" t="s">
        <v>2141</v>
      </c>
    </row>
    <row r="15" customFormat="false" ht="15" hidden="false" customHeight="false" outlineLevel="0" collapsed="false">
      <c r="A15" s="2" t="s">
        <v>2142</v>
      </c>
    </row>
    <row r="16" customFormat="false" ht="15" hidden="false" customHeight="false" outlineLevel="0" collapsed="false">
      <c r="A16" s="2" t="s">
        <v>2143</v>
      </c>
    </row>
    <row r="17" customFormat="false" ht="15" hidden="false" customHeight="false" outlineLevel="0" collapsed="false">
      <c r="A17" s="2" t="s">
        <v>2144</v>
      </c>
    </row>
    <row r="18" customFormat="false" ht="15" hidden="false" customHeight="false" outlineLevel="0" collapsed="false">
      <c r="A18" s="2" t="s">
        <v>2145</v>
      </c>
    </row>
    <row r="19" customFormat="false" ht="15" hidden="false" customHeight="false" outlineLevel="0" collapsed="false">
      <c r="A19" s="2" t="s">
        <v>2146</v>
      </c>
    </row>
    <row r="20" customFormat="false" ht="15" hidden="false" customHeight="false" outlineLevel="0" collapsed="false">
      <c r="A20" s="2" t="s">
        <v>2147</v>
      </c>
    </row>
    <row r="21" customFormat="false" ht="15" hidden="false" customHeight="false" outlineLevel="0" collapsed="false">
      <c r="A21" s="2" t="s">
        <v>2148</v>
      </c>
    </row>
    <row r="22" customFormat="false" ht="15" hidden="false" customHeight="false" outlineLevel="0" collapsed="false">
      <c r="A22" s="2" t="s">
        <v>2149</v>
      </c>
    </row>
    <row r="23" customFormat="false" ht="15" hidden="false" customHeight="false" outlineLevel="0" collapsed="false">
      <c r="A23" s="2" t="s">
        <v>2150</v>
      </c>
    </row>
    <row r="24" customFormat="false" ht="15" hidden="false" customHeight="false" outlineLevel="0" collapsed="false">
      <c r="A24" s="2" t="s">
        <v>2151</v>
      </c>
    </row>
    <row r="25" customFormat="false" ht="15" hidden="false" customHeight="false" outlineLevel="0" collapsed="false">
      <c r="A25" s="2" t="s">
        <v>2152</v>
      </c>
    </row>
    <row r="26" customFormat="false" ht="15" hidden="false" customHeight="false" outlineLevel="0" collapsed="false">
      <c r="A26" s="2" t="s">
        <v>2153</v>
      </c>
    </row>
    <row r="27" customFormat="false" ht="15" hidden="false" customHeight="false" outlineLevel="0" collapsed="false">
      <c r="A27" s="2" t="s">
        <v>2154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43.76"/>
    <col collapsed="false" customWidth="true" hidden="false" outlineLevel="0" max="2" min="2" style="0" width="41"/>
  </cols>
  <sheetData>
    <row r="1" customFormat="false" ht="21.75" hidden="false" customHeight="true" outlineLevel="0" collapsed="false">
      <c r="A1" s="108" t="s">
        <v>2155</v>
      </c>
      <c r="B1" s="108" t="s">
        <v>2156</v>
      </c>
    </row>
    <row r="2" customFormat="false" ht="17.25" hidden="false" customHeight="true" outlineLevel="0" collapsed="false">
      <c r="A2" s="2" t="s">
        <v>66</v>
      </c>
      <c r="B2" s="2" t="s">
        <v>2157</v>
      </c>
    </row>
    <row r="3" customFormat="false" ht="15" hidden="false" customHeight="false" outlineLevel="0" collapsed="false">
      <c r="A3" s="2" t="s">
        <v>2158</v>
      </c>
      <c r="B3" s="2" t="s">
        <v>2159</v>
      </c>
    </row>
    <row r="4" customFormat="false" ht="15" hidden="false" customHeight="false" outlineLevel="0" collapsed="false">
      <c r="A4" s="2" t="s">
        <v>2160</v>
      </c>
      <c r="B4" s="2" t="s">
        <v>2161</v>
      </c>
    </row>
    <row r="5" customFormat="false" ht="15" hidden="false" customHeight="false" outlineLevel="0" collapsed="false">
      <c r="A5" s="2" t="s">
        <v>2162</v>
      </c>
      <c r="B5" s="2" t="s">
        <v>2163</v>
      </c>
    </row>
    <row r="6" customFormat="false" ht="15" hidden="false" customHeight="false" outlineLevel="0" collapsed="false">
      <c r="A6" s="2" t="s">
        <v>2164</v>
      </c>
      <c r="B6" s="2" t="s">
        <v>2165</v>
      </c>
    </row>
    <row r="7" customFormat="false" ht="15" hidden="false" customHeight="false" outlineLevel="0" collapsed="false">
      <c r="A7" s="2" t="s">
        <v>2166</v>
      </c>
      <c r="B7" s="2" t="s">
        <v>2167</v>
      </c>
    </row>
    <row r="8" customFormat="false" ht="15" hidden="false" customHeight="false" outlineLevel="0" collapsed="false">
      <c r="A8" s="2" t="s">
        <v>2168</v>
      </c>
      <c r="B8" s="2" t="s">
        <v>2169</v>
      </c>
    </row>
    <row r="9" customFormat="false" ht="15" hidden="false" customHeight="false" outlineLevel="0" collapsed="false">
      <c r="A9" s="2" t="s">
        <v>2170</v>
      </c>
      <c r="B9" s="2" t="s">
        <v>2171</v>
      </c>
    </row>
    <row r="10" customFormat="false" ht="15" hidden="false" customHeight="false" outlineLevel="0" collapsed="false">
      <c r="A10" s="2" t="s">
        <v>2172</v>
      </c>
      <c r="B10" s="2" t="s">
        <v>2173</v>
      </c>
    </row>
    <row r="11" customFormat="false" ht="15" hidden="false" customHeight="false" outlineLevel="0" collapsed="false">
      <c r="A11" s="2" t="s">
        <v>2174</v>
      </c>
      <c r="B11" s="2" t="s">
        <v>2175</v>
      </c>
    </row>
    <row r="12" customFormat="false" ht="15" hidden="false" customHeight="false" outlineLevel="0" collapsed="false">
      <c r="A12" s="2" t="s">
        <v>2176</v>
      </c>
      <c r="B12" s="2" t="s">
        <v>2177</v>
      </c>
    </row>
    <row r="13" customFormat="false" ht="15" hidden="false" customHeight="false" outlineLevel="0" collapsed="false">
      <c r="A13" s="2" t="s">
        <v>2178</v>
      </c>
      <c r="B13" s="2" t="s">
        <v>2179</v>
      </c>
    </row>
    <row r="14" customFormat="false" ht="15" hidden="false" customHeight="false" outlineLevel="0" collapsed="false">
      <c r="A14" s="2" t="s">
        <v>2180</v>
      </c>
      <c r="B14" s="2" t="s">
        <v>2181</v>
      </c>
    </row>
    <row r="15" customFormat="false" ht="15" hidden="false" customHeight="false" outlineLevel="0" collapsed="false">
      <c r="A15" s="2" t="s">
        <v>2182</v>
      </c>
      <c r="B15" s="2" t="s">
        <v>2183</v>
      </c>
    </row>
    <row r="16" customFormat="false" ht="15" hidden="false" customHeight="false" outlineLevel="0" collapsed="false">
      <c r="A16" s="2" t="s">
        <v>2184</v>
      </c>
      <c r="B16" s="2" t="s">
        <v>2185</v>
      </c>
    </row>
    <row r="17" customFormat="false" ht="15" hidden="false" customHeight="false" outlineLevel="0" collapsed="false">
      <c r="A17" s="2" t="s">
        <v>2186</v>
      </c>
      <c r="B17" s="2" t="s">
        <v>2187</v>
      </c>
    </row>
    <row r="18" customFormat="false" ht="15" hidden="false" customHeight="false" outlineLevel="0" collapsed="false">
      <c r="A18" s="2" t="s">
        <v>2188</v>
      </c>
      <c r="B18" s="2" t="s">
        <v>2189</v>
      </c>
    </row>
    <row r="19" customFormat="false" ht="15" hidden="false" customHeight="false" outlineLevel="0" collapsed="false">
      <c r="A19" s="2" t="s">
        <v>2190</v>
      </c>
      <c r="B19" s="2" t="s">
        <v>2191</v>
      </c>
    </row>
    <row r="20" customFormat="false" ht="15" hidden="false" customHeight="false" outlineLevel="0" collapsed="false">
      <c r="A20" s="2" t="s">
        <v>2192</v>
      </c>
      <c r="B20" s="2" t="s">
        <v>2193</v>
      </c>
    </row>
    <row r="21" customFormat="false" ht="15" hidden="false" customHeight="false" outlineLevel="0" collapsed="false">
      <c r="A21" s="2" t="s">
        <v>2194</v>
      </c>
      <c r="B21" s="2" t="s">
        <v>2195</v>
      </c>
    </row>
    <row r="22" customFormat="false" ht="15" hidden="false" customHeight="false" outlineLevel="0" collapsed="false">
      <c r="A22" s="2" t="s">
        <v>2196</v>
      </c>
      <c r="B22" s="2" t="s">
        <v>2197</v>
      </c>
    </row>
    <row r="23" customFormat="false" ht="15" hidden="false" customHeight="false" outlineLevel="0" collapsed="false">
      <c r="A23" s="2" t="s">
        <v>2198</v>
      </c>
      <c r="B23" s="2" t="s">
        <v>2199</v>
      </c>
    </row>
    <row r="24" customFormat="false" ht="15" hidden="false" customHeight="false" outlineLevel="0" collapsed="false">
      <c r="A24" s="2" t="s">
        <v>2200</v>
      </c>
      <c r="B24" s="2" t="s">
        <v>2201</v>
      </c>
    </row>
    <row r="25" customFormat="false" ht="15" hidden="false" customHeight="false" outlineLevel="0" collapsed="false">
      <c r="A25" s="2" t="s">
        <v>2202</v>
      </c>
      <c r="B25" s="2" t="s">
        <v>2203</v>
      </c>
    </row>
    <row r="26" customFormat="false" ht="15" hidden="false" customHeight="false" outlineLevel="0" collapsed="false">
      <c r="A26" s="2" t="s">
        <v>2204</v>
      </c>
      <c r="B26" s="2" t="s">
        <v>2205</v>
      </c>
    </row>
    <row r="27" customFormat="false" ht="15" hidden="false" customHeight="false" outlineLevel="0" collapsed="false">
      <c r="A27" s="2" t="s">
        <v>2206</v>
      </c>
      <c r="B27" s="2" t="s">
        <v>2207</v>
      </c>
    </row>
    <row r="28" customFormat="false" ht="15" hidden="false" customHeight="false" outlineLevel="0" collapsed="false">
      <c r="A28" s="2" t="s">
        <v>2208</v>
      </c>
      <c r="B28" s="2" t="s">
        <v>2209</v>
      </c>
    </row>
    <row r="29" customFormat="false" ht="15" hidden="false" customHeight="false" outlineLevel="0" collapsed="false">
      <c r="A29" s="2" t="s">
        <v>2210</v>
      </c>
      <c r="B29" s="2" t="s">
        <v>2211</v>
      </c>
    </row>
    <row r="30" customFormat="false" ht="15" hidden="false" customHeight="false" outlineLevel="0" collapsed="false">
      <c r="A30" s="2" t="s">
        <v>2212</v>
      </c>
      <c r="B30" s="2" t="s">
        <v>2213</v>
      </c>
    </row>
    <row r="31" customFormat="false" ht="15" hidden="false" customHeight="false" outlineLevel="0" collapsed="false">
      <c r="A31" s="2" t="s">
        <v>2214</v>
      </c>
      <c r="B31" s="2" t="s">
        <v>2215</v>
      </c>
    </row>
    <row r="32" customFormat="false" ht="15" hidden="false" customHeight="false" outlineLevel="0" collapsed="false">
      <c r="A32" s="2" t="s">
        <v>2216</v>
      </c>
      <c r="B32" s="2" t="s">
        <v>2217</v>
      </c>
    </row>
    <row r="33" customFormat="false" ht="15" hidden="false" customHeight="false" outlineLevel="0" collapsed="false">
      <c r="A33" s="2" t="s">
        <v>2218</v>
      </c>
      <c r="B33" s="2" t="s">
        <v>2219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36.5"/>
    <col collapsed="false" customWidth="true" hidden="false" outlineLevel="0" max="2" min="2" style="0" width="18.76"/>
  </cols>
  <sheetData>
    <row r="1" customFormat="false" ht="15" hidden="false" customHeight="false" outlineLevel="0" collapsed="false">
      <c r="A1" s="108" t="s">
        <v>2220</v>
      </c>
      <c r="B1" s="108" t="s">
        <v>2221</v>
      </c>
      <c r="C1" s="108" t="s">
        <v>2222</v>
      </c>
    </row>
    <row r="2" customFormat="false" ht="15" hidden="false" customHeight="false" outlineLevel="0" collapsed="false">
      <c r="A2" s="2" t="s">
        <v>66</v>
      </c>
      <c r="B2" s="2" t="s">
        <v>66</v>
      </c>
      <c r="C2" s="2" t="s">
        <v>66</v>
      </c>
    </row>
    <row r="3" customFormat="false" ht="15" hidden="false" customHeight="false" outlineLevel="0" collapsed="false">
      <c r="A3" s="2" t="s">
        <v>2223</v>
      </c>
      <c r="B3" s="2" t="s">
        <v>2224</v>
      </c>
      <c r="C3" s="2" t="s">
        <v>2225</v>
      </c>
    </row>
    <row r="4" customFormat="false" ht="15" hidden="false" customHeight="false" outlineLevel="0" collapsed="false">
      <c r="A4" s="2" t="s">
        <v>2226</v>
      </c>
      <c r="B4" s="2" t="s">
        <v>2227</v>
      </c>
      <c r="C4" s="2" t="s">
        <v>2228</v>
      </c>
    </row>
    <row r="5" customFormat="false" ht="15" hidden="false" customHeight="false" outlineLevel="0" collapsed="false">
      <c r="A5" s="2" t="s">
        <v>2229</v>
      </c>
      <c r="B5" s="2" t="s">
        <v>2230</v>
      </c>
      <c r="C5" s="2"/>
    </row>
    <row r="6" customFormat="false" ht="15" hidden="false" customHeight="false" outlineLevel="0" collapsed="false">
      <c r="A6" s="2" t="s">
        <v>2231</v>
      </c>
      <c r="B6" s="2" t="s">
        <v>2232</v>
      </c>
      <c r="C6" s="2"/>
    </row>
    <row r="7" customFormat="false" ht="15" hidden="false" customHeight="false" outlineLevel="0" collapsed="false">
      <c r="A7" s="2" t="s">
        <v>2233</v>
      </c>
      <c r="B7" s="2" t="s">
        <v>2234</v>
      </c>
      <c r="C7" s="2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578125" defaultRowHeight="12.75" customHeight="true" zeroHeight="false" outlineLevelRow="0" outlineLevelCol="0"/>
  <cols>
    <col collapsed="false" customWidth="true" hidden="false" outlineLevel="0" max="1" min="1" style="6" width="18.63"/>
    <col collapsed="false" customWidth="true" hidden="false" outlineLevel="0" max="2" min="2" style="6" width="16.75"/>
    <col collapsed="false" customWidth="false" hidden="false" outlineLevel="0" max="16384" min="3" style="6" width="8.75"/>
  </cols>
  <sheetData>
    <row r="1" customFormat="false" ht="29.15" hidden="false" customHeight="false" outlineLevel="0" collapsed="false">
      <c r="A1" s="7" t="s">
        <v>28</v>
      </c>
      <c r="B1" s="8"/>
    </row>
    <row r="2" customFormat="false" ht="12.75" hidden="false" customHeight="false" outlineLevel="0" collapsed="false">
      <c r="A2" s="11"/>
      <c r="B2" s="11"/>
    </row>
    <row r="3" customFormat="false" ht="12.75" hidden="false" customHeight="false" outlineLevel="0" collapsed="false">
      <c r="A3" s="5" t="s">
        <v>37</v>
      </c>
      <c r="B3" s="8"/>
    </row>
    <row r="4" customFormat="false" ht="12.75" hidden="false" customHeight="false" outlineLevel="0" collapsed="false">
      <c r="A4" s="5" t="s">
        <v>27</v>
      </c>
      <c r="B4" s="8"/>
    </row>
    <row r="5" customFormat="false" ht="12.75" hidden="false" customHeight="false" outlineLevel="0" collapsed="false">
      <c r="A5" s="5" t="s">
        <v>38</v>
      </c>
      <c r="B5" s="8"/>
    </row>
    <row r="6" customFormat="false" ht="12.75" hidden="false" customHeight="false" outlineLevel="0" collapsed="false">
      <c r="A6" s="5" t="s">
        <v>39</v>
      </c>
      <c r="B6" s="8"/>
    </row>
    <row r="7" customFormat="false" ht="12.75" hidden="false" customHeight="false" outlineLevel="0" collapsed="false">
      <c r="A7" s="5" t="s">
        <v>40</v>
      </c>
      <c r="B7" s="8"/>
    </row>
    <row r="8" customFormat="false" ht="12.75" hidden="false" customHeight="false" outlineLevel="0" collapsed="false">
      <c r="A8" s="5" t="s">
        <v>41</v>
      </c>
      <c r="B8" s="8"/>
    </row>
    <row r="9" customFormat="false" ht="12.75" hidden="false" customHeight="false" outlineLevel="0" collapsed="false">
      <c r="A9" s="5" t="s">
        <v>42</v>
      </c>
      <c r="B9" s="8"/>
    </row>
    <row r="10" customFormat="false" ht="12.75" hidden="false" customHeight="false" outlineLevel="0" collapsed="false">
      <c r="A10" s="5" t="s">
        <v>43</v>
      </c>
      <c r="B10" s="8"/>
    </row>
    <row r="11" customFormat="false" ht="12.75" hidden="false" customHeight="false" outlineLevel="0" collapsed="false">
      <c r="A11" s="5" t="s">
        <v>44</v>
      </c>
      <c r="B11" s="8"/>
    </row>
    <row r="12" customFormat="false" ht="12.75" hidden="false" customHeight="false" outlineLevel="0" collapsed="false">
      <c r="A12" s="5" t="s">
        <v>45</v>
      </c>
      <c r="B12" s="8"/>
    </row>
    <row r="13" customFormat="false" ht="12.75" hidden="false" customHeight="false" outlineLevel="0" collapsed="false">
      <c r="A13" s="5" t="s">
        <v>46</v>
      </c>
      <c r="B13" s="8"/>
    </row>
    <row r="14" customFormat="false" ht="12.75" hidden="false" customHeight="false" outlineLevel="0" collapsed="false">
      <c r="A14" s="5" t="s">
        <v>47</v>
      </c>
      <c r="B14" s="8"/>
    </row>
    <row r="15" customFormat="false" ht="12.75" hidden="false" customHeight="false" outlineLevel="0" collapsed="false">
      <c r="A15" s="5" t="s">
        <v>48</v>
      </c>
      <c r="B15" s="8"/>
    </row>
    <row r="16" customFormat="false" ht="12.75" hidden="false" customHeight="false" outlineLevel="0" collapsed="false">
      <c r="A16" s="5" t="s">
        <v>49</v>
      </c>
      <c r="B16" s="8"/>
    </row>
    <row r="17" customFormat="false" ht="12.75" hidden="false" customHeight="false" outlineLevel="0" collapsed="false">
      <c r="A17" s="5" t="s">
        <v>50</v>
      </c>
      <c r="B17" s="8"/>
    </row>
    <row r="18" customFormat="false" ht="12.75" hidden="false" customHeight="false" outlineLevel="0" collapsed="false">
      <c r="A18" s="5" t="s">
        <v>51</v>
      </c>
      <c r="B18" s="8"/>
    </row>
    <row r="19" customFormat="false" ht="12.75" hidden="false" customHeight="false" outlineLevel="0" collapsed="false">
      <c r="A19" s="5" t="s">
        <v>52</v>
      </c>
      <c r="B19" s="8"/>
    </row>
    <row r="20" customFormat="false" ht="12.75" hidden="false" customHeight="false" outlineLevel="0" collapsed="false">
      <c r="A20" s="5" t="s">
        <v>53</v>
      </c>
      <c r="B20" s="8"/>
    </row>
    <row r="21" customFormat="false" ht="12.75" hidden="false" customHeight="false" outlineLevel="0" collapsed="false">
      <c r="A21" s="5" t="s">
        <v>54</v>
      </c>
      <c r="B21" s="8"/>
    </row>
    <row r="22" customFormat="false" ht="12.75" hidden="false" customHeight="false" outlineLevel="0" collapsed="false">
      <c r="A22" s="5" t="s">
        <v>55</v>
      </c>
      <c r="B22" s="8"/>
    </row>
    <row r="23" customFormat="false" ht="12.75" hidden="false" customHeight="false" outlineLevel="0" collapsed="false">
      <c r="A23" s="5"/>
      <c r="B23" s="8"/>
    </row>
  </sheetData>
  <sheetProtection algorithmName="SHA-512" hashValue="knHBIPGgtaHKWtH41BWmBxwplE6LEPxxqnwmJT3j1omUTKlM9uWOcJXNKs0f2G+suRSqAf9Cz7QeC1JiD/e9Wg==" saltValue="OG7Dq9SgAfIcZyv1rXOh0A==" spinCount="100000" sheet="true" objects="true" scenarios="true"/>
  <hyperlinks>
    <hyperlink ref="A3" location="'Privacy Policy'!A1" display="Privacy Policy"/>
    <hyperlink ref="A4" location="'Introduzione'!A1" display="Introduzione"/>
    <hyperlink ref="A5" location="'Info generali'!A1" display="Info generali"/>
    <hyperlink ref="A6" location="'Partenariato'!A1" display="Partenariato"/>
    <hyperlink ref="A7" location="'I1'!A1" display="I1"/>
    <hyperlink ref="A8" location="'I2'!A1" display="I2"/>
    <hyperlink ref="A9" location="'I3'!A1" display="I3"/>
    <hyperlink ref="A10" location="'I4'!A1" display="I4"/>
    <hyperlink ref="A11" location="'I5'!A1" display="I5"/>
    <hyperlink ref="A12" location="'I6'!A1" display="I6"/>
    <hyperlink ref="A13" location="'I7'!A1" display="I7"/>
    <hyperlink ref="A14" location="'I8'!A1" display="I8"/>
    <hyperlink ref="A15" location="'I9'!A1" display="I9"/>
    <hyperlink ref="A16" location="'I10'!A1" display="I10"/>
    <hyperlink ref="A17" location="'I11'!A1" display="I11"/>
    <hyperlink ref="A18" location="'I12'!A1" display="I12"/>
    <hyperlink ref="A19" location="'I13'!A1" display="I13"/>
    <hyperlink ref="A20" location="'I14'!A1" display="I14"/>
    <hyperlink ref="A21" location="'I15'!A1" display="I15"/>
    <hyperlink ref="A22" location="'Materiali'!A1" display="Materiali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4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H24" activeCellId="0" sqref="H24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25.75"/>
    <col collapsed="false" customWidth="true" hidden="false" outlineLevel="0" max="3" min="3" style="0" width="51.5"/>
    <col collapsed="false" customWidth="true" hidden="false" outlineLevel="0" max="5" min="5" style="0" width="13"/>
    <col collapsed="false" customWidth="true" hidden="false" outlineLevel="0" max="7" min="7" style="0" width="21.75"/>
    <col collapsed="false" customWidth="true" hidden="false" outlineLevel="0" max="8" min="8" style="0" width="23.5"/>
  </cols>
  <sheetData>
    <row r="1" customFormat="false" ht="15" hidden="false" customHeight="false" outlineLevel="0" collapsed="false">
      <c r="A1" s="108" t="s">
        <v>2235</v>
      </c>
      <c r="B1" s="2"/>
      <c r="C1" s="108" t="s">
        <v>2236</v>
      </c>
      <c r="D1" s="2"/>
      <c r="E1" s="108" t="s">
        <v>2237</v>
      </c>
      <c r="F1" s="2"/>
      <c r="G1" s="108" t="s">
        <v>2238</v>
      </c>
      <c r="H1" s="108" t="s">
        <v>2239</v>
      </c>
      <c r="I1" s="108" t="s">
        <v>2240</v>
      </c>
    </row>
    <row r="2" customFormat="false" ht="15" hidden="false" customHeight="false" outlineLevel="0" collapsed="false">
      <c r="A2" s="2" t="s">
        <v>66</v>
      </c>
      <c r="B2" s="2"/>
      <c r="C2" s="2" t="s">
        <v>66</v>
      </c>
      <c r="D2" s="2"/>
      <c r="E2" s="2" t="s">
        <v>2241</v>
      </c>
      <c r="F2" s="2"/>
      <c r="G2" s="2" t="s">
        <v>66</v>
      </c>
      <c r="H2" s="2" t="str">
        <f aca="false">G2</f>
        <v>-- Seleziona --</v>
      </c>
      <c r="I2" s="2" t="s">
        <v>66</v>
      </c>
    </row>
    <row r="3" customFormat="false" ht="15" hidden="false" customHeight="false" outlineLevel="0" collapsed="false">
      <c r="A3" s="2" t="s">
        <v>2242</v>
      </c>
      <c r="B3" s="2"/>
      <c r="C3" s="2" t="s">
        <v>2243</v>
      </c>
      <c r="D3" s="2"/>
      <c r="E3" s="2" t="s">
        <v>2244</v>
      </c>
      <c r="F3" s="2"/>
      <c r="G3" s="2" t="s">
        <v>2245</v>
      </c>
      <c r="H3" s="2" t="str">
        <f aca="false">IF(G3&lt;&gt;0,G3,"")</f>
        <v>Tutti</v>
      </c>
      <c r="I3" s="2" t="s">
        <v>2241</v>
      </c>
    </row>
    <row r="4" customFormat="false" ht="15" hidden="false" customHeight="false" outlineLevel="0" collapsed="false">
      <c r="A4" s="2" t="s">
        <v>2246</v>
      </c>
      <c r="B4" s="2"/>
      <c r="C4" s="2" t="s">
        <v>2247</v>
      </c>
      <c r="D4" s="2"/>
      <c r="E4" s="2" t="s">
        <v>2248</v>
      </c>
      <c r="F4" s="2"/>
      <c r="G4" s="112" t="str">
        <f aca="false" t="array" ref="G4:G54">TRANSPOSE(Partenariato!B4:U4)</f>
        <v/>
      </c>
      <c r="H4" s="2" t="str">
        <f aca="false">IF(AND(G4&lt;&gt;0,G4&lt;&gt;""),G4,E2)</f>
        <v>Capofila</v>
      </c>
      <c r="I4" s="2" t="s">
        <v>2249</v>
      </c>
    </row>
    <row r="5" customFormat="false" ht="15" hidden="false" customHeight="false" outlineLevel="0" collapsed="false">
      <c r="A5" s="2" t="s">
        <v>2250</v>
      </c>
      <c r="B5" s="2"/>
      <c r="C5" s="2" t="s">
        <v>2251</v>
      </c>
      <c r="D5" s="2"/>
      <c r="E5" s="2" t="s">
        <v>2252</v>
      </c>
      <c r="F5" s="2"/>
      <c r="G5" s="112" t="n">
        <v>0</v>
      </c>
      <c r="H5" s="2" t="str">
        <f aca="false">IF(AND(G5&lt;&gt;0,G5&lt;&gt;""),G5,E3)</f>
        <v>P1</v>
      </c>
      <c r="I5" s="2"/>
    </row>
    <row r="6" customFormat="false" ht="15" hidden="false" customHeight="false" outlineLevel="0" collapsed="false">
      <c r="A6" s="2" t="s">
        <v>2253</v>
      </c>
      <c r="B6" s="2"/>
      <c r="C6" s="2" t="s">
        <v>2254</v>
      </c>
      <c r="D6" s="2"/>
      <c r="E6" s="2" t="s">
        <v>2255</v>
      </c>
      <c r="F6" s="2"/>
      <c r="G6" s="112" t="n">
        <v>0</v>
      </c>
      <c r="H6" s="2" t="str">
        <f aca="false">IF(AND(G6&lt;&gt;0,G6&lt;&gt;""),G6,E4)</f>
        <v>P2</v>
      </c>
      <c r="I6" s="2"/>
    </row>
    <row r="7" customFormat="false" ht="15" hidden="false" customHeight="false" outlineLevel="0" collapsed="false">
      <c r="A7" s="2" t="s">
        <v>2256</v>
      </c>
      <c r="B7" s="2"/>
      <c r="C7" s="2" t="s">
        <v>2257</v>
      </c>
      <c r="D7" s="2"/>
      <c r="E7" s="2" t="s">
        <v>2258</v>
      </c>
      <c r="F7" s="2"/>
      <c r="G7" s="112" t="n">
        <v>0</v>
      </c>
      <c r="H7" s="2" t="str">
        <f aca="false">IF(AND(G7&lt;&gt;0,G7&lt;&gt;""),G7,E5)</f>
        <v>P3</v>
      </c>
      <c r="I7" s="2"/>
    </row>
    <row r="8" customFormat="false" ht="15" hidden="false" customHeight="false" outlineLevel="0" collapsed="false">
      <c r="A8" s="2" t="s">
        <v>2259</v>
      </c>
      <c r="B8" s="2"/>
      <c r="C8" s="2" t="s">
        <v>2260</v>
      </c>
      <c r="D8" s="2"/>
      <c r="E8" s="2" t="s">
        <v>2261</v>
      </c>
      <c r="F8" s="2"/>
      <c r="G8" s="112" t="n">
        <v>0</v>
      </c>
      <c r="H8" s="2" t="str">
        <f aca="false">IF(AND(G8&lt;&gt;0,G8&lt;&gt;""),G8,E6)</f>
        <v>P4</v>
      </c>
      <c r="I8" s="2"/>
    </row>
    <row r="9" customFormat="false" ht="15" hidden="false" customHeight="false" outlineLevel="0" collapsed="false">
      <c r="A9" s="2" t="s">
        <v>2262</v>
      </c>
      <c r="B9" s="2"/>
      <c r="C9" s="2" t="s">
        <v>2263</v>
      </c>
      <c r="D9" s="2"/>
      <c r="E9" s="2" t="s">
        <v>2264</v>
      </c>
      <c r="F9" s="2"/>
      <c r="G9" s="112" t="n">
        <v>0</v>
      </c>
      <c r="H9" s="2" t="str">
        <f aca="false">IF(AND(G9&lt;&gt;0,G9&lt;&gt;""),G9,E7)</f>
        <v>P5</v>
      </c>
      <c r="I9" s="2"/>
    </row>
    <row r="10" customFormat="false" ht="15" hidden="false" customHeight="false" outlineLevel="0" collapsed="false">
      <c r="A10" s="2" t="s">
        <v>2265</v>
      </c>
      <c r="B10" s="2"/>
      <c r="C10" s="2" t="s">
        <v>2266</v>
      </c>
      <c r="D10" s="2"/>
      <c r="E10" s="2" t="s">
        <v>2267</v>
      </c>
      <c r="F10" s="2"/>
      <c r="G10" s="112" t="n">
        <v>0</v>
      </c>
      <c r="H10" s="2" t="str">
        <f aca="false">IF(AND(G10&lt;&gt;0,G10&lt;&gt;""),G10,E8)</f>
        <v>P6</v>
      </c>
      <c r="I10" s="2"/>
    </row>
    <row r="11" customFormat="false" ht="15" hidden="false" customHeight="false" outlineLevel="0" collapsed="false">
      <c r="A11" s="2" t="s">
        <v>2268</v>
      </c>
      <c r="B11" s="2"/>
      <c r="C11" s="2" t="s">
        <v>2269</v>
      </c>
      <c r="D11" s="2"/>
      <c r="E11" s="2" t="s">
        <v>2270</v>
      </c>
      <c r="F11" s="2"/>
      <c r="G11" s="112" t="n">
        <v>0</v>
      </c>
      <c r="H11" s="2" t="str">
        <f aca="false">IF(AND(G11&lt;&gt;0,G11&lt;&gt;""),G11,E9)</f>
        <v>P7</v>
      </c>
      <c r="I11" s="2"/>
    </row>
    <row r="12" customFormat="false" ht="15" hidden="false" customHeight="false" outlineLevel="0" collapsed="false">
      <c r="A12" s="2" t="s">
        <v>2271</v>
      </c>
      <c r="B12" s="2"/>
      <c r="C12" s="2" t="s">
        <v>2272</v>
      </c>
      <c r="D12" s="2"/>
      <c r="E12" s="2" t="s">
        <v>2273</v>
      </c>
      <c r="F12" s="2"/>
      <c r="G12" s="112" t="n">
        <v>0</v>
      </c>
      <c r="H12" s="2" t="str">
        <f aca="false">IF(AND(G12&lt;&gt;0,G12&lt;&gt;""),G12,E10)</f>
        <v>P8</v>
      </c>
      <c r="I12" s="2"/>
    </row>
    <row r="13" customFormat="false" ht="15" hidden="false" customHeight="false" outlineLevel="0" collapsed="false">
      <c r="A13" s="2" t="s">
        <v>2274</v>
      </c>
      <c r="B13" s="2"/>
      <c r="C13" s="2" t="s">
        <v>2275</v>
      </c>
      <c r="D13" s="2"/>
      <c r="E13" s="2" t="s">
        <v>2276</v>
      </c>
      <c r="F13" s="2"/>
      <c r="G13" s="112" t="n">
        <v>0</v>
      </c>
      <c r="H13" s="2" t="str">
        <f aca="false">IF(AND(G13&lt;&gt;0,G13&lt;&gt;""),G13,E11)</f>
        <v>P9</v>
      </c>
      <c r="I13" s="2"/>
    </row>
    <row r="14" customFormat="false" ht="15" hidden="false" customHeight="false" outlineLevel="0" collapsed="false">
      <c r="A14" s="2" t="s">
        <v>2277</v>
      </c>
      <c r="B14" s="2"/>
      <c r="C14" s="2" t="s">
        <v>2278</v>
      </c>
      <c r="D14" s="2"/>
      <c r="E14" s="2" t="s">
        <v>2279</v>
      </c>
      <c r="F14" s="2"/>
      <c r="G14" s="112" t="n">
        <v>0</v>
      </c>
      <c r="H14" s="2" t="str">
        <f aca="false">IF(AND(G14&lt;&gt;0,G14&lt;&gt;""),G14,E12)</f>
        <v>P10</v>
      </c>
      <c r="I14" s="2"/>
    </row>
    <row r="15" customFormat="false" ht="15" hidden="false" customHeight="false" outlineLevel="0" collapsed="false">
      <c r="A15" s="2" t="s">
        <v>2280</v>
      </c>
      <c r="B15" s="2"/>
      <c r="C15" s="2" t="s">
        <v>2281</v>
      </c>
      <c r="D15" s="2"/>
      <c r="E15" s="2" t="s">
        <v>2282</v>
      </c>
      <c r="F15" s="2"/>
      <c r="G15" s="112" t="n">
        <v>0</v>
      </c>
      <c r="H15" s="2" t="str">
        <f aca="false">IF(AND(G15&lt;&gt;0,G15&lt;&gt;""),G15,E13)</f>
        <v>P11</v>
      </c>
      <c r="I15" s="2"/>
    </row>
    <row r="16" customFormat="false" ht="15" hidden="false" customHeight="false" outlineLevel="0" collapsed="false">
      <c r="A16" s="2" t="s">
        <v>2283</v>
      </c>
      <c r="B16" s="2"/>
      <c r="C16" s="2" t="s">
        <v>2284</v>
      </c>
      <c r="D16" s="2"/>
      <c r="E16" s="2" t="s">
        <v>2285</v>
      </c>
      <c r="F16" s="2"/>
      <c r="G16" s="112" t="n">
        <v>0</v>
      </c>
      <c r="H16" s="2" t="str">
        <f aca="false">IF(AND(G16&lt;&gt;0,G16&lt;&gt;""),G16,E14)</f>
        <v>P12</v>
      </c>
      <c r="I16" s="2"/>
    </row>
    <row r="17" customFormat="false" ht="15" hidden="false" customHeight="false" outlineLevel="0" collapsed="false">
      <c r="A17" s="2" t="s">
        <v>2286</v>
      </c>
      <c r="B17" s="2"/>
      <c r="C17" s="2" t="s">
        <v>2287</v>
      </c>
      <c r="D17" s="2"/>
      <c r="E17" s="2" t="s">
        <v>2288</v>
      </c>
      <c r="F17" s="2"/>
      <c r="G17" s="112" t="n">
        <v>0</v>
      </c>
      <c r="H17" s="2" t="str">
        <f aca="false">IF(AND(G17&lt;&gt;0,G17&lt;&gt;""),G17,E15)</f>
        <v>P13</v>
      </c>
      <c r="I17" s="2"/>
    </row>
    <row r="18" customFormat="false" ht="15" hidden="false" customHeight="false" outlineLevel="0" collapsed="false">
      <c r="A18" s="2" t="s">
        <v>2289</v>
      </c>
      <c r="B18" s="2"/>
      <c r="C18" s="2" t="s">
        <v>2290</v>
      </c>
      <c r="D18" s="2"/>
      <c r="E18" s="2" t="s">
        <v>2291</v>
      </c>
      <c r="F18" s="2"/>
      <c r="G18" s="112" t="n">
        <v>0</v>
      </c>
      <c r="H18" s="2" t="str">
        <f aca="false">IF(AND(G18&lt;&gt;0,G18&lt;&gt;""),G18,E16)</f>
        <v>P14</v>
      </c>
      <c r="I18" s="2"/>
    </row>
    <row r="19" customFormat="false" ht="15" hidden="false" customHeight="false" outlineLevel="0" collapsed="false">
      <c r="A19" s="2"/>
      <c r="B19" s="2"/>
      <c r="C19" s="2" t="s">
        <v>2292</v>
      </c>
      <c r="D19" s="2"/>
      <c r="E19" s="2" t="s">
        <v>2293</v>
      </c>
      <c r="F19" s="2"/>
      <c r="G19" s="112" t="n">
        <v>0</v>
      </c>
      <c r="H19" s="2" t="str">
        <f aca="false">IF(AND(G19&lt;&gt;0,G19&lt;&gt;""),G19,E17)</f>
        <v>P15</v>
      </c>
      <c r="I19" s="2"/>
    </row>
    <row r="20" customFormat="false" ht="15" hidden="false" customHeight="false" outlineLevel="0" collapsed="false">
      <c r="A20" s="2"/>
      <c r="B20" s="2"/>
      <c r="C20" s="2" t="s">
        <v>2294</v>
      </c>
      <c r="D20" s="2"/>
      <c r="E20" s="2" t="s">
        <v>2295</v>
      </c>
      <c r="F20" s="2"/>
      <c r="G20" s="112" t="n">
        <v>0</v>
      </c>
      <c r="H20" s="2" t="str">
        <f aca="false">IF(AND(G20&lt;&gt;0,G20&lt;&gt;""),G20,E18)</f>
        <v>P16</v>
      </c>
      <c r="I20" s="2"/>
    </row>
    <row r="21" customFormat="false" ht="15" hidden="false" customHeight="false" outlineLevel="0" collapsed="false">
      <c r="A21" s="2"/>
      <c r="B21" s="2"/>
      <c r="C21" s="2"/>
      <c r="D21" s="2"/>
      <c r="E21" s="2" t="s">
        <v>2296</v>
      </c>
      <c r="F21" s="2"/>
      <c r="G21" s="112" t="n">
        <v>0</v>
      </c>
      <c r="H21" s="2" t="str">
        <f aca="false">IF(AND(G21&lt;&gt;0,G21&lt;&gt;""),G21,E19)</f>
        <v>P17</v>
      </c>
      <c r="I21" s="2"/>
    </row>
    <row r="22" customFormat="false" ht="15" hidden="false" customHeight="false" outlineLevel="0" collapsed="false">
      <c r="A22" s="2"/>
      <c r="B22" s="2"/>
      <c r="C22" s="2"/>
      <c r="D22" s="2"/>
      <c r="E22" s="2" t="s">
        <v>2297</v>
      </c>
      <c r="F22" s="2"/>
      <c r="G22" s="112" t="n">
        <v>0</v>
      </c>
      <c r="H22" s="2" t="str">
        <f aca="false">IF(AND(G22&lt;&gt;0,G22&lt;&gt;""),G22,E20)</f>
        <v>P18</v>
      </c>
      <c r="I22" s="2"/>
    </row>
    <row r="23" customFormat="false" ht="15" hidden="false" customHeight="false" outlineLevel="0" collapsed="false">
      <c r="A23" s="2"/>
      <c r="B23" s="2"/>
      <c r="C23" s="2"/>
      <c r="D23" s="2"/>
      <c r="E23" s="2" t="s">
        <v>2298</v>
      </c>
      <c r="F23" s="2"/>
      <c r="G23" s="112" t="n">
        <v>0</v>
      </c>
      <c r="H23" s="2" t="str">
        <f aca="false">IF(AND(G23&lt;&gt;0,G23&lt;&gt;""),G23,E21)</f>
        <v>P19</v>
      </c>
      <c r="I23" s="2"/>
    </row>
    <row r="24" customFormat="false" ht="15" hidden="false" customHeight="false" outlineLevel="0" collapsed="false">
      <c r="A24" s="2"/>
      <c r="B24" s="2"/>
      <c r="C24" s="2"/>
      <c r="D24" s="2"/>
      <c r="E24" s="2" t="s">
        <v>2299</v>
      </c>
      <c r="F24" s="2"/>
      <c r="G24" s="112" t="e">
        <v>#N/A</v>
      </c>
      <c r="H24" s="2" t="e">
        <f aca="false">IF(AND(G24&lt;&gt;0,G24&lt;&gt;""),G24,E22)</f>
        <v>#N/A</v>
      </c>
      <c r="I24" s="2"/>
    </row>
    <row r="25" customFormat="false" ht="15" hidden="false" customHeight="false" outlineLevel="0" collapsed="false">
      <c r="A25" s="2"/>
      <c r="B25" s="2"/>
      <c r="C25" s="2"/>
      <c r="D25" s="2"/>
      <c r="E25" s="2" t="s">
        <v>2300</v>
      </c>
      <c r="F25" s="2"/>
      <c r="G25" s="112" t="e">
        <v>#N/A</v>
      </c>
      <c r="H25" s="2" t="e">
        <f aca="false">IF(AND(G25&lt;&gt;0,G25&lt;&gt;""),G25,E23)</f>
        <v>#N/A</v>
      </c>
      <c r="I25" s="2"/>
    </row>
    <row r="26" customFormat="false" ht="15" hidden="false" customHeight="false" outlineLevel="0" collapsed="false">
      <c r="A26" s="2"/>
      <c r="B26" s="2"/>
      <c r="C26" s="2"/>
      <c r="D26" s="2"/>
      <c r="E26" s="2" t="s">
        <v>2301</v>
      </c>
      <c r="F26" s="2"/>
      <c r="G26" s="112" t="e">
        <v>#N/A</v>
      </c>
      <c r="H26" s="2" t="e">
        <f aca="false">IF(AND(G26&lt;&gt;0,G26&lt;&gt;""),G26,E24)</f>
        <v>#N/A</v>
      </c>
      <c r="I26" s="2"/>
    </row>
    <row r="27" customFormat="false" ht="15" hidden="false" customHeight="false" outlineLevel="0" collapsed="false">
      <c r="A27" s="2"/>
      <c r="B27" s="2"/>
      <c r="C27" s="2"/>
      <c r="D27" s="2"/>
      <c r="E27" s="2" t="s">
        <v>2302</v>
      </c>
      <c r="F27" s="2"/>
      <c r="G27" s="112" t="e">
        <v>#N/A</v>
      </c>
      <c r="H27" s="2" t="e">
        <f aca="false">IF(AND(G27&lt;&gt;0,G27&lt;&gt;""),G27,E25)</f>
        <v>#N/A</v>
      </c>
      <c r="I27" s="2"/>
    </row>
    <row r="28" customFormat="false" ht="15" hidden="false" customHeight="false" outlineLevel="0" collapsed="false">
      <c r="A28" s="2"/>
      <c r="B28" s="2"/>
      <c r="C28" s="2"/>
      <c r="D28" s="2"/>
      <c r="E28" s="2" t="s">
        <v>2303</v>
      </c>
      <c r="F28" s="2"/>
      <c r="G28" s="112" t="e">
        <v>#N/A</v>
      </c>
      <c r="H28" s="2" t="e">
        <f aca="false">IF(AND(G28&lt;&gt;0,G28&lt;&gt;""),G28,E26)</f>
        <v>#N/A</v>
      </c>
      <c r="I28" s="2"/>
    </row>
    <row r="29" customFormat="false" ht="15" hidden="false" customHeight="false" outlineLevel="0" collapsed="false">
      <c r="A29" s="2"/>
      <c r="B29" s="2"/>
      <c r="C29" s="2"/>
      <c r="D29" s="2"/>
      <c r="E29" s="2" t="s">
        <v>2304</v>
      </c>
      <c r="F29" s="2"/>
      <c r="G29" s="112" t="e">
        <v>#N/A</v>
      </c>
      <c r="H29" s="2" t="e">
        <f aca="false">IF(AND(G29&lt;&gt;0,G29&lt;&gt;""),G29,E27)</f>
        <v>#N/A</v>
      </c>
      <c r="I29" s="2"/>
    </row>
    <row r="30" customFormat="false" ht="15" hidden="false" customHeight="false" outlineLevel="0" collapsed="false">
      <c r="A30" s="2"/>
      <c r="B30" s="2"/>
      <c r="C30" s="2"/>
      <c r="D30" s="2"/>
      <c r="E30" s="2" t="s">
        <v>2305</v>
      </c>
      <c r="F30" s="2"/>
      <c r="G30" s="112" t="e">
        <v>#N/A</v>
      </c>
      <c r="H30" s="2" t="e">
        <f aca="false">IF(AND(G30&lt;&gt;0,G30&lt;&gt;""),G30,E28)</f>
        <v>#N/A</v>
      </c>
      <c r="I30" s="2"/>
    </row>
    <row r="31" customFormat="false" ht="15" hidden="false" customHeight="false" outlineLevel="0" collapsed="false">
      <c r="A31" s="2"/>
      <c r="B31" s="2"/>
      <c r="C31" s="2"/>
      <c r="D31" s="2"/>
      <c r="E31" s="2" t="s">
        <v>2306</v>
      </c>
      <c r="F31" s="2"/>
      <c r="G31" s="112" t="e">
        <v>#N/A</v>
      </c>
      <c r="H31" s="2" t="e">
        <f aca="false">IF(AND(G31&lt;&gt;0,G31&lt;&gt;""),G31,E29)</f>
        <v>#N/A</v>
      </c>
      <c r="I31" s="2"/>
    </row>
    <row r="32" customFormat="false" ht="15" hidden="false" customHeight="false" outlineLevel="0" collapsed="false">
      <c r="A32" s="2"/>
      <c r="B32" s="2"/>
      <c r="C32" s="2"/>
      <c r="D32" s="2"/>
      <c r="E32" s="2" t="s">
        <v>2307</v>
      </c>
      <c r="F32" s="2"/>
      <c r="G32" s="112" t="e">
        <v>#N/A</v>
      </c>
      <c r="H32" s="2" t="e">
        <f aca="false">IF(AND(G32&lt;&gt;0,G32&lt;&gt;""),G32,E30)</f>
        <v>#N/A</v>
      </c>
      <c r="I32" s="2"/>
    </row>
    <row r="33" customFormat="false" ht="15" hidden="false" customHeight="false" outlineLevel="0" collapsed="false">
      <c r="A33" s="2"/>
      <c r="B33" s="2"/>
      <c r="C33" s="2"/>
      <c r="D33" s="2"/>
      <c r="E33" s="2" t="s">
        <v>2308</v>
      </c>
      <c r="F33" s="2"/>
      <c r="G33" s="112" t="e">
        <v>#N/A</v>
      </c>
      <c r="H33" s="2" t="e">
        <f aca="false">IF(AND(G33&lt;&gt;0,G33&lt;&gt;""),G33,E31)</f>
        <v>#N/A</v>
      </c>
      <c r="I33" s="2"/>
    </row>
    <row r="34" customFormat="false" ht="15" hidden="false" customHeight="false" outlineLevel="0" collapsed="false">
      <c r="A34" s="2"/>
      <c r="B34" s="2"/>
      <c r="C34" s="2"/>
      <c r="D34" s="2"/>
      <c r="E34" s="2" t="s">
        <v>2309</v>
      </c>
      <c r="F34" s="2"/>
      <c r="G34" s="112" t="e">
        <v>#N/A</v>
      </c>
      <c r="H34" s="2" t="e">
        <f aca="false">IF(AND(G34&lt;&gt;0,G34&lt;&gt;""),G34,E32)</f>
        <v>#N/A</v>
      </c>
      <c r="I34" s="2"/>
    </row>
    <row r="35" customFormat="false" ht="15" hidden="false" customHeight="false" outlineLevel="0" collapsed="false">
      <c r="A35" s="2"/>
      <c r="B35" s="2"/>
      <c r="C35" s="2"/>
      <c r="D35" s="2"/>
      <c r="E35" s="2" t="s">
        <v>2310</v>
      </c>
      <c r="F35" s="2"/>
      <c r="G35" s="112" t="e">
        <v>#N/A</v>
      </c>
      <c r="H35" s="2" t="e">
        <f aca="false">IF(AND(G35&lt;&gt;0,G35&lt;&gt;""),G35,E33)</f>
        <v>#N/A</v>
      </c>
      <c r="I35" s="2"/>
    </row>
    <row r="36" customFormat="false" ht="15" hidden="false" customHeight="false" outlineLevel="0" collapsed="false">
      <c r="A36" s="2"/>
      <c r="B36" s="2"/>
      <c r="C36" s="2"/>
      <c r="D36" s="2"/>
      <c r="E36" s="2" t="s">
        <v>2311</v>
      </c>
      <c r="F36" s="2"/>
      <c r="G36" s="112" t="e">
        <v>#N/A</v>
      </c>
      <c r="H36" s="2" t="e">
        <f aca="false">IF(AND(G36&lt;&gt;0,G36&lt;&gt;""),G36,E34)</f>
        <v>#N/A</v>
      </c>
      <c r="I36" s="2"/>
    </row>
    <row r="37" customFormat="false" ht="15" hidden="false" customHeight="false" outlineLevel="0" collapsed="false">
      <c r="A37" s="2"/>
      <c r="B37" s="2"/>
      <c r="C37" s="2"/>
      <c r="D37" s="2"/>
      <c r="E37" s="2" t="s">
        <v>2312</v>
      </c>
      <c r="F37" s="2"/>
      <c r="G37" s="112" t="e">
        <v>#N/A</v>
      </c>
      <c r="H37" s="2" t="e">
        <f aca="false">IF(AND(G37&lt;&gt;0,G37&lt;&gt;""),G37,E35)</f>
        <v>#N/A</v>
      </c>
      <c r="I37" s="2"/>
    </row>
    <row r="38" customFormat="false" ht="15" hidden="false" customHeight="false" outlineLevel="0" collapsed="false">
      <c r="A38" s="2"/>
      <c r="B38" s="2"/>
      <c r="C38" s="2"/>
      <c r="D38" s="2"/>
      <c r="E38" s="2" t="s">
        <v>2313</v>
      </c>
      <c r="F38" s="2"/>
      <c r="G38" s="112" t="e">
        <v>#N/A</v>
      </c>
      <c r="H38" s="2" t="e">
        <f aca="false">IF(AND(G38&lt;&gt;0,G38&lt;&gt;""),G38,E36)</f>
        <v>#N/A</v>
      </c>
      <c r="I38" s="2"/>
    </row>
    <row r="39" customFormat="false" ht="15" hidden="false" customHeight="false" outlineLevel="0" collapsed="false">
      <c r="A39" s="2"/>
      <c r="B39" s="2"/>
      <c r="C39" s="2"/>
      <c r="D39" s="2"/>
      <c r="E39" s="2" t="s">
        <v>2314</v>
      </c>
      <c r="F39" s="2"/>
      <c r="G39" s="112" t="e">
        <v>#N/A</v>
      </c>
      <c r="H39" s="2" t="e">
        <f aca="false">IF(AND(G39&lt;&gt;0,G39&lt;&gt;""),G39,E37)</f>
        <v>#N/A</v>
      </c>
      <c r="I39" s="2"/>
    </row>
    <row r="40" customFormat="false" ht="15" hidden="false" customHeight="false" outlineLevel="0" collapsed="false">
      <c r="A40" s="2"/>
      <c r="B40" s="2"/>
      <c r="C40" s="2"/>
      <c r="D40" s="2"/>
      <c r="E40" s="2" t="s">
        <v>2315</v>
      </c>
      <c r="F40" s="2"/>
      <c r="G40" s="112" t="e">
        <v>#N/A</v>
      </c>
      <c r="H40" s="2" t="e">
        <f aca="false">IF(AND(G40&lt;&gt;0,G40&lt;&gt;""),G40,E38)</f>
        <v>#N/A</v>
      </c>
      <c r="I40" s="2"/>
    </row>
    <row r="41" customFormat="false" ht="15" hidden="false" customHeight="false" outlineLevel="0" collapsed="false">
      <c r="A41" s="2"/>
      <c r="B41" s="2"/>
      <c r="C41" s="2"/>
      <c r="D41" s="2"/>
      <c r="E41" s="2" t="s">
        <v>2316</v>
      </c>
      <c r="F41" s="2"/>
      <c r="G41" s="112" t="e">
        <v>#N/A</v>
      </c>
      <c r="H41" s="2" t="e">
        <f aca="false">IF(AND(G41&lt;&gt;0,G41&lt;&gt;""),G41,E39)</f>
        <v>#N/A</v>
      </c>
      <c r="I41" s="2"/>
    </row>
    <row r="42" customFormat="false" ht="15" hidden="false" customHeight="false" outlineLevel="0" collapsed="false">
      <c r="A42" s="2"/>
      <c r="B42" s="2"/>
      <c r="C42" s="2"/>
      <c r="D42" s="2"/>
      <c r="E42" s="2" t="s">
        <v>2317</v>
      </c>
      <c r="F42" s="2"/>
      <c r="G42" s="112" t="e">
        <v>#N/A</v>
      </c>
      <c r="H42" s="2" t="e">
        <f aca="false">IF(AND(G42&lt;&gt;0,G42&lt;&gt;""),G42,E40)</f>
        <v>#N/A</v>
      </c>
      <c r="I42" s="2"/>
    </row>
    <row r="43" customFormat="false" ht="15" hidden="false" customHeight="false" outlineLevel="0" collapsed="false">
      <c r="A43" s="2"/>
      <c r="B43" s="2"/>
      <c r="C43" s="2"/>
      <c r="D43" s="2"/>
      <c r="E43" s="2" t="s">
        <v>2318</v>
      </c>
      <c r="F43" s="2"/>
      <c r="G43" s="112" t="e">
        <v>#N/A</v>
      </c>
      <c r="H43" s="2" t="e">
        <f aca="false">IF(AND(G43&lt;&gt;0,G43&lt;&gt;""),G43,E41)</f>
        <v>#N/A</v>
      </c>
      <c r="I43" s="2"/>
    </row>
    <row r="44" customFormat="false" ht="15" hidden="false" customHeight="false" outlineLevel="0" collapsed="false">
      <c r="A44" s="2"/>
      <c r="B44" s="2"/>
      <c r="C44" s="2"/>
      <c r="D44" s="2"/>
      <c r="E44" s="2" t="s">
        <v>2319</v>
      </c>
      <c r="F44" s="2"/>
      <c r="G44" s="112" t="e">
        <v>#N/A</v>
      </c>
      <c r="H44" s="2" t="e">
        <f aca="false">IF(AND(G44&lt;&gt;0,G44&lt;&gt;""),G44,E42)</f>
        <v>#N/A</v>
      </c>
      <c r="I44" s="2"/>
    </row>
    <row r="45" customFormat="false" ht="15" hidden="false" customHeight="false" outlineLevel="0" collapsed="false">
      <c r="A45" s="2"/>
      <c r="B45" s="2"/>
      <c r="C45" s="2"/>
      <c r="D45" s="2"/>
      <c r="E45" s="2" t="s">
        <v>2320</v>
      </c>
      <c r="F45" s="2"/>
      <c r="G45" s="112" t="e">
        <v>#N/A</v>
      </c>
      <c r="H45" s="2" t="e">
        <f aca="false">IF(AND(G45&lt;&gt;0,G45&lt;&gt;""),G45,E43)</f>
        <v>#N/A</v>
      </c>
      <c r="I45" s="2"/>
    </row>
    <row r="46" customFormat="false" ht="15" hidden="false" customHeight="false" outlineLevel="0" collapsed="false">
      <c r="A46" s="2"/>
      <c r="B46" s="2"/>
      <c r="C46" s="2"/>
      <c r="D46" s="2"/>
      <c r="E46" s="2" t="s">
        <v>2321</v>
      </c>
      <c r="F46" s="2"/>
      <c r="G46" s="112" t="e">
        <v>#N/A</v>
      </c>
      <c r="H46" s="2" t="e">
        <f aca="false">IF(AND(G46&lt;&gt;0,G46&lt;&gt;""),G46,E44)</f>
        <v>#N/A</v>
      </c>
      <c r="I46" s="2"/>
    </row>
    <row r="47" customFormat="false" ht="15" hidden="false" customHeight="false" outlineLevel="0" collapsed="false">
      <c r="A47" s="2"/>
      <c r="B47" s="2"/>
      <c r="C47" s="2"/>
      <c r="D47" s="2"/>
      <c r="E47" s="2" t="s">
        <v>2322</v>
      </c>
      <c r="F47" s="2"/>
      <c r="G47" s="112" t="e">
        <v>#N/A</v>
      </c>
      <c r="H47" s="2" t="e">
        <f aca="false">IF(AND(G47&lt;&gt;0,G47&lt;&gt;""),G47,E45)</f>
        <v>#N/A</v>
      </c>
      <c r="I47" s="2"/>
    </row>
    <row r="48" customFormat="false" ht="15" hidden="false" customHeight="false" outlineLevel="0" collapsed="false">
      <c r="A48" s="2"/>
      <c r="B48" s="2"/>
      <c r="C48" s="2"/>
      <c r="D48" s="2"/>
      <c r="E48" s="2" t="s">
        <v>2323</v>
      </c>
      <c r="F48" s="2"/>
      <c r="G48" s="112" t="e">
        <v>#N/A</v>
      </c>
      <c r="H48" s="2" t="e">
        <f aca="false">IF(AND(G48&lt;&gt;0,G48&lt;&gt;""),G48,E46)</f>
        <v>#N/A</v>
      </c>
      <c r="I48" s="2"/>
    </row>
    <row r="49" customFormat="false" ht="15" hidden="false" customHeight="false" outlineLevel="0" collapsed="false">
      <c r="A49" s="2"/>
      <c r="B49" s="2"/>
      <c r="C49" s="2"/>
      <c r="D49" s="2"/>
      <c r="E49" s="2" t="s">
        <v>2324</v>
      </c>
      <c r="F49" s="2"/>
      <c r="G49" s="112" t="e">
        <v>#N/A</v>
      </c>
      <c r="H49" s="2" t="e">
        <f aca="false">IF(AND(G49&lt;&gt;0,G49&lt;&gt;""),G49,E47)</f>
        <v>#N/A</v>
      </c>
      <c r="I49" s="2"/>
    </row>
    <row r="50" customFormat="false" ht="15" hidden="false" customHeight="false" outlineLevel="0" collapsed="false">
      <c r="A50" s="2"/>
      <c r="B50" s="2"/>
      <c r="C50" s="2"/>
      <c r="D50" s="2"/>
      <c r="E50" s="2" t="s">
        <v>2325</v>
      </c>
      <c r="F50" s="2"/>
      <c r="G50" s="112" t="e">
        <v>#N/A</v>
      </c>
      <c r="H50" s="2" t="e">
        <f aca="false">IF(AND(G50&lt;&gt;0,G50&lt;&gt;""),G50,E48)</f>
        <v>#N/A</v>
      </c>
      <c r="I50" s="2"/>
    </row>
    <row r="51" customFormat="false" ht="15" hidden="false" customHeight="false" outlineLevel="0" collapsed="false">
      <c r="A51" s="2"/>
      <c r="B51" s="2"/>
      <c r="C51" s="2"/>
      <c r="D51" s="2"/>
      <c r="E51" s="2" t="s">
        <v>2326</v>
      </c>
      <c r="F51" s="2"/>
      <c r="G51" s="112" t="e">
        <v>#N/A</v>
      </c>
      <c r="H51" s="2" t="e">
        <f aca="false">IF(AND(G51&lt;&gt;0,G51&lt;&gt;""),G51,E49)</f>
        <v>#N/A</v>
      </c>
      <c r="I51" s="2"/>
    </row>
    <row r="52" customFormat="false" ht="15" hidden="false" customHeight="false" outlineLevel="0" collapsed="false">
      <c r="A52" s="2"/>
      <c r="B52" s="2"/>
      <c r="C52" s="2"/>
      <c r="D52" s="2"/>
      <c r="E52" s="2" t="s">
        <v>2327</v>
      </c>
      <c r="F52" s="2"/>
      <c r="G52" s="112" t="e">
        <v>#N/A</v>
      </c>
      <c r="H52" s="2" t="e">
        <f aca="false">IF(AND(G52&lt;&gt;0,G52&lt;&gt;""),G52,E50)</f>
        <v>#N/A</v>
      </c>
      <c r="I52" s="2"/>
    </row>
    <row r="53" customFormat="false" ht="15" hidden="false" customHeight="false" outlineLevel="0" collapsed="false">
      <c r="A53" s="2"/>
      <c r="B53" s="2"/>
      <c r="C53" s="2"/>
      <c r="D53" s="2"/>
      <c r="E53" s="2"/>
      <c r="F53" s="2"/>
      <c r="G53" s="112" t="e">
        <v>#N/A</v>
      </c>
      <c r="H53" s="2" t="e">
        <f aca="false">IF(AND(G53&lt;&gt;0,G53&lt;&gt;""),G53,E51)</f>
        <v>#N/A</v>
      </c>
      <c r="I53" s="2"/>
    </row>
    <row r="54" customFormat="false" ht="15" hidden="false" customHeight="false" outlineLevel="0" collapsed="false">
      <c r="A54" s="2"/>
      <c r="B54" s="2"/>
      <c r="C54" s="2"/>
      <c r="D54" s="2"/>
      <c r="E54" s="2"/>
      <c r="F54" s="2"/>
      <c r="G54" s="112" t="e">
        <v>#N/A</v>
      </c>
      <c r="H54" s="2" t="e">
        <f aca="false">IF(AND(G54&lt;&gt;0,G54&lt;&gt;""),G54,E52)</f>
        <v>#N/A</v>
      </c>
      <c r="I54" s="2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9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63.76"/>
    <col collapsed="false" customWidth="true" hidden="false" outlineLevel="0" max="3" min="2" style="0" width="85.62"/>
    <col collapsed="false" customWidth="true" hidden="false" outlineLevel="0" max="4" min="4" style="0" width="28.63"/>
    <col collapsed="false" customWidth="true" hidden="false" outlineLevel="0" max="5" min="5" style="0" width="18"/>
    <col collapsed="false" customWidth="true" hidden="false" outlineLevel="0" max="6" min="6" style="0" width="42"/>
    <col collapsed="false" customWidth="true" hidden="false" outlineLevel="0" max="7" min="7" style="0" width="40.75"/>
    <col collapsed="false" customWidth="true" hidden="false" outlineLevel="0" max="8" min="8" style="0" width="24.62"/>
    <col collapsed="false" customWidth="true" hidden="false" outlineLevel="0" max="9" min="9" style="0" width="28.63"/>
    <col collapsed="false" customWidth="true" hidden="false" outlineLevel="0" max="10" min="10" style="0" width="56"/>
    <col collapsed="false" customWidth="true" hidden="false" outlineLevel="0" max="11" min="11" style="0" width="36.75"/>
  </cols>
  <sheetData>
    <row r="1" s="111" customFormat="true" ht="24.75" hidden="false" customHeight="true" outlineLevel="0" collapsed="false">
      <c r="A1" s="108" t="s">
        <v>2328</v>
      </c>
      <c r="B1" s="108" t="s">
        <v>2329</v>
      </c>
      <c r="C1" s="108" t="s">
        <v>2328</v>
      </c>
      <c r="D1" s="108" t="s">
        <v>2330</v>
      </c>
      <c r="E1" s="108" t="s">
        <v>2331</v>
      </c>
      <c r="F1" s="108" t="s">
        <v>2332</v>
      </c>
      <c r="G1" s="108" t="s">
        <v>2333</v>
      </c>
      <c r="H1" s="108" t="s">
        <v>2334</v>
      </c>
      <c r="I1" s="108" t="s">
        <v>2335</v>
      </c>
      <c r="J1" s="108" t="s">
        <v>2336</v>
      </c>
      <c r="K1" s="108" t="s">
        <v>2337</v>
      </c>
    </row>
    <row r="2" customFormat="false" ht="24.75" hidden="false" customHeight="true" outlineLevel="0" collapsed="false">
      <c r="A2" s="2" t="s">
        <v>66</v>
      </c>
      <c r="B2" s="2" t="s">
        <v>66</v>
      </c>
      <c r="C2" s="2" t="s">
        <v>66</v>
      </c>
      <c r="D2" s="2" t="s">
        <v>66</v>
      </c>
      <c r="E2" s="2" t="s">
        <v>66</v>
      </c>
      <c r="F2" s="2" t="s">
        <v>66</v>
      </c>
      <c r="G2" s="2" t="s">
        <v>66</v>
      </c>
      <c r="H2" s="2" t="s">
        <v>66</v>
      </c>
      <c r="I2" s="2" t="s">
        <v>66</v>
      </c>
      <c r="J2" s="2" t="s">
        <v>66</v>
      </c>
      <c r="K2" s="2" t="s">
        <v>66</v>
      </c>
    </row>
    <row r="3" customFormat="false" ht="18" hidden="false" customHeight="true" outlineLevel="0" collapsed="false">
      <c r="A3" s="2" t="s">
        <v>2338</v>
      </c>
      <c r="B3" s="2" t="s">
        <v>2339</v>
      </c>
      <c r="C3" s="2" t="s">
        <v>2330</v>
      </c>
      <c r="D3" s="2" t="s">
        <v>2340</v>
      </c>
      <c r="E3" s="2" t="s">
        <v>2341</v>
      </c>
      <c r="F3" s="2" t="s">
        <v>2342</v>
      </c>
      <c r="G3" s="2" t="s">
        <v>2343</v>
      </c>
      <c r="H3" s="2" t="s">
        <v>2344</v>
      </c>
      <c r="I3" s="2" t="s">
        <v>2345</v>
      </c>
      <c r="J3" s="2" t="s">
        <v>2346</v>
      </c>
      <c r="K3" s="2" t="s">
        <v>2347</v>
      </c>
    </row>
    <row r="4" customFormat="false" ht="18" hidden="false" customHeight="true" outlineLevel="0" collapsed="false">
      <c r="A4" s="2" t="s">
        <v>2348</v>
      </c>
      <c r="B4" s="113" t="s">
        <v>2349</v>
      </c>
      <c r="C4" s="2" t="s">
        <v>2331</v>
      </c>
      <c r="D4" s="2" t="s">
        <v>2350</v>
      </c>
      <c r="E4" s="2" t="s">
        <v>2351</v>
      </c>
      <c r="F4" s="2" t="s">
        <v>2352</v>
      </c>
      <c r="G4" s="2" t="s">
        <v>2353</v>
      </c>
      <c r="H4" s="2" t="s">
        <v>2354</v>
      </c>
      <c r="I4" s="2" t="s">
        <v>2355</v>
      </c>
      <c r="J4" s="2" t="s">
        <v>2356</v>
      </c>
      <c r="K4" s="2" t="s">
        <v>2357</v>
      </c>
    </row>
    <row r="5" customFormat="false" ht="18" hidden="false" customHeight="true" outlineLevel="0" collapsed="false">
      <c r="A5" s="2" t="s">
        <v>2358</v>
      </c>
      <c r="B5" s="2" t="s">
        <v>2359</v>
      </c>
      <c r="C5" s="2" t="s">
        <v>2332</v>
      </c>
      <c r="D5" s="2" t="s">
        <v>2360</v>
      </c>
      <c r="E5" s="2" t="s">
        <v>2361</v>
      </c>
      <c r="F5" s="2" t="s">
        <v>2362</v>
      </c>
      <c r="G5" s="2" t="s">
        <v>2363</v>
      </c>
      <c r="H5" s="2" t="s">
        <v>2364</v>
      </c>
      <c r="I5" s="2" t="s">
        <v>2365</v>
      </c>
      <c r="J5" s="2" t="s">
        <v>2366</v>
      </c>
      <c r="K5" s="2" t="s">
        <v>2367</v>
      </c>
    </row>
    <row r="6" customFormat="false" ht="18" hidden="false" customHeight="true" outlineLevel="0" collapsed="false">
      <c r="A6" s="2" t="s">
        <v>2368</v>
      </c>
      <c r="B6" s="2" t="s">
        <v>2369</v>
      </c>
      <c r="C6" s="2" t="s">
        <v>2333</v>
      </c>
      <c r="D6" s="2" t="s">
        <v>2370</v>
      </c>
      <c r="E6" s="2" t="s">
        <v>2371</v>
      </c>
      <c r="F6" s="2" t="s">
        <v>2372</v>
      </c>
      <c r="G6" s="2" t="s">
        <v>2373</v>
      </c>
      <c r="H6" s="2" t="s">
        <v>2374</v>
      </c>
      <c r="I6" s="2" t="s">
        <v>2375</v>
      </c>
      <c r="J6" s="113" t="s">
        <v>2376</v>
      </c>
      <c r="K6" s="113" t="s">
        <v>2377</v>
      </c>
    </row>
    <row r="7" customFormat="false" ht="18" hidden="false" customHeight="true" outlineLevel="0" collapsed="false">
      <c r="A7" s="2" t="s">
        <v>2378</v>
      </c>
      <c r="B7" s="2" t="s">
        <v>2379</v>
      </c>
      <c r="C7" s="2" t="s">
        <v>2334</v>
      </c>
      <c r="D7" s="2" t="s">
        <v>2380</v>
      </c>
      <c r="E7" s="2" t="s">
        <v>2381</v>
      </c>
      <c r="F7" s="2" t="s">
        <v>2382</v>
      </c>
      <c r="G7" s="2" t="s">
        <v>2383</v>
      </c>
      <c r="H7" s="2" t="s">
        <v>2384</v>
      </c>
      <c r="I7" s="2" t="s">
        <v>2385</v>
      </c>
      <c r="J7" s="2" t="s">
        <v>2386</v>
      </c>
      <c r="K7" s="2" t="s">
        <v>2387</v>
      </c>
    </row>
    <row r="8" customFormat="false" ht="18" hidden="false" customHeight="true" outlineLevel="0" collapsed="false">
      <c r="A8" s="2" t="s">
        <v>2388</v>
      </c>
      <c r="B8" s="2" t="s">
        <v>2389</v>
      </c>
      <c r="C8" s="2" t="s">
        <v>2335</v>
      </c>
      <c r="D8" s="2" t="s">
        <v>2390</v>
      </c>
      <c r="E8" s="2" t="s">
        <v>2391</v>
      </c>
      <c r="F8" s="2" t="s">
        <v>2392</v>
      </c>
      <c r="G8" s="2" t="s">
        <v>2393</v>
      </c>
      <c r="H8" s="2" t="s">
        <v>2394</v>
      </c>
      <c r="I8" s="2" t="s">
        <v>2395</v>
      </c>
      <c r="J8" s="113" t="s">
        <v>2396</v>
      </c>
      <c r="K8" s="2"/>
    </row>
    <row r="9" customFormat="false" ht="18" hidden="false" customHeight="true" outlineLevel="0" collapsed="false">
      <c r="A9" s="2" t="s">
        <v>2397</v>
      </c>
      <c r="B9" s="2" t="s">
        <v>2398</v>
      </c>
      <c r="C9" s="2" t="s">
        <v>2336</v>
      </c>
      <c r="D9" s="2" t="s">
        <v>2399</v>
      </c>
      <c r="E9" s="2" t="s">
        <v>2400</v>
      </c>
      <c r="F9" s="2" t="s">
        <v>2401</v>
      </c>
      <c r="G9" s="2" t="s">
        <v>2402</v>
      </c>
      <c r="H9" s="2" t="s">
        <v>2403</v>
      </c>
      <c r="I9" s="2" t="s">
        <v>2404</v>
      </c>
      <c r="J9" s="113" t="s">
        <v>2405</v>
      </c>
      <c r="K9" s="2"/>
    </row>
    <row r="10" customFormat="false" ht="18" hidden="false" customHeight="true" outlineLevel="0" collapsed="false">
      <c r="A10" s="2" t="s">
        <v>2406</v>
      </c>
      <c r="B10" s="2" t="s">
        <v>2407</v>
      </c>
      <c r="C10" s="2" t="s">
        <v>2337</v>
      </c>
      <c r="D10" s="2" t="s">
        <v>2408</v>
      </c>
      <c r="E10" s="2" t="s">
        <v>2409</v>
      </c>
      <c r="F10" s="2" t="s">
        <v>2410</v>
      </c>
      <c r="G10" s="2" t="s">
        <v>2411</v>
      </c>
      <c r="H10" s="2" t="s">
        <v>2412</v>
      </c>
      <c r="I10" s="2" t="s">
        <v>2413</v>
      </c>
      <c r="J10" s="4" t="s">
        <v>2414</v>
      </c>
      <c r="K10" s="2"/>
    </row>
    <row r="11" customFormat="false" ht="18" hidden="false" customHeight="true" outlineLevel="0" collapsed="false">
      <c r="A11" s="2"/>
      <c r="B11" s="2" t="s">
        <v>2415</v>
      </c>
      <c r="C11" s="2"/>
      <c r="D11" s="2" t="s">
        <v>2416</v>
      </c>
      <c r="E11" s="2" t="s">
        <v>2417</v>
      </c>
      <c r="F11" s="2" t="s">
        <v>2418</v>
      </c>
      <c r="G11" s="2" t="s">
        <v>2419</v>
      </c>
      <c r="H11" s="2" t="s">
        <v>2420</v>
      </c>
      <c r="I11" s="2" t="s">
        <v>2421</v>
      </c>
      <c r="J11" s="2"/>
      <c r="K11" s="2"/>
    </row>
    <row r="12" customFormat="false" ht="18" hidden="false" customHeight="true" outlineLevel="0" collapsed="false">
      <c r="A12" s="2"/>
      <c r="B12" s="2" t="s">
        <v>2422</v>
      </c>
      <c r="C12" s="2"/>
      <c r="D12" s="2" t="s">
        <v>2423</v>
      </c>
      <c r="E12" s="2" t="s">
        <v>2424</v>
      </c>
      <c r="F12" s="2" t="s">
        <v>2425</v>
      </c>
      <c r="G12" s="2" t="s">
        <v>2426</v>
      </c>
      <c r="H12" s="2" t="s">
        <v>2427</v>
      </c>
      <c r="I12" s="2"/>
      <c r="J12" s="2"/>
      <c r="K12" s="2"/>
    </row>
    <row r="13" customFormat="false" ht="18" hidden="false" customHeight="true" outlineLevel="0" collapsed="false">
      <c r="A13" s="2"/>
      <c r="B13" s="2" t="s">
        <v>2428</v>
      </c>
      <c r="C13" s="2"/>
      <c r="D13" s="2" t="s">
        <v>2429</v>
      </c>
      <c r="E13" s="2" t="s">
        <v>2430</v>
      </c>
      <c r="F13" s="2" t="s">
        <v>2431</v>
      </c>
      <c r="G13" s="2" t="s">
        <v>2432</v>
      </c>
      <c r="H13" s="2" t="s">
        <v>2433</v>
      </c>
      <c r="I13" s="2"/>
      <c r="J13" s="2"/>
      <c r="K13" s="2"/>
    </row>
    <row r="14" customFormat="false" ht="18" hidden="false" customHeight="true" outlineLevel="0" collapsed="false">
      <c r="A14" s="2"/>
      <c r="B14" s="2" t="s">
        <v>2434</v>
      </c>
      <c r="C14" s="2"/>
      <c r="D14" s="2" t="s">
        <v>2435</v>
      </c>
      <c r="E14" s="2" t="s">
        <v>2436</v>
      </c>
      <c r="F14" s="2" t="s">
        <v>2437</v>
      </c>
      <c r="G14" s="2" t="s">
        <v>2438</v>
      </c>
      <c r="H14" s="2" t="s">
        <v>2439</v>
      </c>
      <c r="I14" s="2"/>
      <c r="J14" s="2"/>
      <c r="K14" s="2"/>
    </row>
    <row r="15" customFormat="false" ht="18" hidden="false" customHeight="true" outlineLevel="0" collapsed="false">
      <c r="A15" s="2"/>
      <c r="B15" s="2" t="s">
        <v>2440</v>
      </c>
      <c r="C15" s="2"/>
      <c r="D15" s="2" t="s">
        <v>2441</v>
      </c>
      <c r="E15" s="2"/>
      <c r="F15" s="2" t="s">
        <v>2442</v>
      </c>
      <c r="G15" s="2"/>
      <c r="H15" s="2"/>
      <c r="I15" s="2"/>
      <c r="J15" s="2"/>
      <c r="K15" s="2"/>
    </row>
    <row r="16" customFormat="false" ht="15" hidden="false" customHeight="false" outlineLevel="0" collapsed="false">
      <c r="A16" s="2"/>
      <c r="B16" s="2" t="s">
        <v>2443</v>
      </c>
      <c r="C16" s="2"/>
      <c r="D16" s="2"/>
      <c r="E16" s="2"/>
      <c r="F16" s="2" t="s">
        <v>2444</v>
      </c>
      <c r="G16" s="2"/>
      <c r="H16" s="2"/>
      <c r="I16" s="2"/>
      <c r="J16" s="2"/>
      <c r="K16" s="2"/>
    </row>
    <row r="17" customFormat="false" ht="15" hidden="false" customHeight="false" outlineLevel="0" collapsed="false">
      <c r="A17" s="2"/>
      <c r="B17" s="2" t="s">
        <v>2445</v>
      </c>
      <c r="C17" s="2"/>
      <c r="D17" s="2"/>
      <c r="E17" s="2"/>
      <c r="F17" s="2" t="s">
        <v>2446</v>
      </c>
      <c r="G17" s="2"/>
      <c r="H17" s="2"/>
      <c r="I17" s="2"/>
      <c r="J17" s="2"/>
      <c r="K17" s="2"/>
    </row>
    <row r="18" customFormat="false" ht="15" hidden="false" customHeight="false" outlineLevel="0" collapsed="false">
      <c r="A18" s="2"/>
      <c r="B18" s="2" t="s">
        <v>2447</v>
      </c>
      <c r="C18" s="2"/>
      <c r="D18" s="2"/>
      <c r="E18" s="2"/>
      <c r="F18" s="2" t="s">
        <v>2448</v>
      </c>
      <c r="G18" s="2"/>
      <c r="H18" s="2"/>
      <c r="I18" s="2"/>
      <c r="J18" s="2"/>
      <c r="K18" s="2"/>
    </row>
    <row r="19" customFormat="false" ht="15" hidden="false" customHeight="false" outlineLevel="0" collapsed="false">
      <c r="A19" s="2"/>
      <c r="B19" s="2" t="s">
        <v>2449</v>
      </c>
      <c r="C19" s="2"/>
      <c r="D19" s="2"/>
      <c r="E19" s="2"/>
      <c r="F19" s="2" t="s">
        <v>2450</v>
      </c>
      <c r="G19" s="2"/>
      <c r="H19" s="2"/>
      <c r="I19" s="2"/>
      <c r="J19" s="2"/>
      <c r="K19" s="2"/>
    </row>
    <row r="20" customFormat="false" ht="25.3" hidden="false" customHeight="false" outlineLevel="0" collapsed="false">
      <c r="A20" s="2"/>
      <c r="B20" s="113" t="s">
        <v>2451</v>
      </c>
      <c r="C20" s="2"/>
      <c r="D20" s="2"/>
      <c r="E20" s="2"/>
      <c r="F20" s="2"/>
      <c r="G20" s="2"/>
      <c r="H20" s="2"/>
      <c r="I20" s="2"/>
      <c r="J20" s="2"/>
      <c r="K20" s="2"/>
    </row>
    <row r="21" customFormat="false" ht="15" hidden="false" customHeight="false" outlineLevel="0" collapsed="false">
      <c r="A21" s="2"/>
      <c r="B21" s="2" t="s">
        <v>2452</v>
      </c>
      <c r="C21" s="2"/>
      <c r="D21" s="2"/>
      <c r="E21" s="2"/>
      <c r="F21" s="2"/>
      <c r="G21" s="2"/>
      <c r="H21" s="2"/>
      <c r="I21" s="2"/>
      <c r="J21" s="2"/>
      <c r="K21" s="2"/>
    </row>
    <row r="22" customFormat="false" ht="15" hidden="false" customHeight="false" outlineLevel="0" collapsed="false">
      <c r="A22" s="2"/>
      <c r="B22" s="2" t="s">
        <v>2453</v>
      </c>
      <c r="C22" s="2"/>
      <c r="D22" s="2"/>
      <c r="E22" s="2"/>
      <c r="F22" s="2"/>
      <c r="G22" s="2"/>
      <c r="H22" s="2"/>
      <c r="I22" s="2"/>
      <c r="J22" s="2"/>
      <c r="K22" s="2"/>
    </row>
    <row r="23" customFormat="false" ht="15" hidden="false" customHeight="false" outlineLevel="0" collapsed="false">
      <c r="A23" s="2"/>
      <c r="B23" s="2" t="s">
        <v>2454</v>
      </c>
      <c r="C23" s="2"/>
      <c r="D23" s="2"/>
      <c r="E23" s="2"/>
      <c r="F23" s="2"/>
      <c r="G23" s="2"/>
      <c r="H23" s="2"/>
      <c r="I23" s="2"/>
      <c r="J23" s="2"/>
      <c r="K23" s="2"/>
    </row>
    <row r="24" customFormat="false" ht="25.3" hidden="false" customHeight="false" outlineLevel="0" collapsed="false">
      <c r="A24" s="2"/>
      <c r="B24" s="113" t="s">
        <v>2455</v>
      </c>
      <c r="C24" s="2"/>
      <c r="D24" s="2"/>
      <c r="E24" s="2"/>
      <c r="F24" s="2"/>
      <c r="G24" s="2"/>
      <c r="H24" s="2"/>
      <c r="I24" s="2"/>
      <c r="J24" s="2"/>
      <c r="K24" s="2"/>
    </row>
    <row r="25" customFormat="false" ht="15" hidden="false" customHeight="false" outlineLevel="0" collapsed="false">
      <c r="A25" s="2"/>
      <c r="B25" s="2" t="s">
        <v>2456</v>
      </c>
      <c r="C25" s="2"/>
      <c r="D25" s="2"/>
      <c r="E25" s="2"/>
      <c r="F25" s="2"/>
      <c r="G25" s="2"/>
      <c r="H25" s="2"/>
      <c r="I25" s="2"/>
      <c r="J25" s="2"/>
      <c r="K25" s="2"/>
    </row>
    <row r="26" customFormat="false" ht="15" hidden="false" customHeight="false" outlineLevel="0" collapsed="false">
      <c r="A26" s="2"/>
      <c r="B26" s="2" t="s">
        <v>2457</v>
      </c>
      <c r="C26" s="2"/>
      <c r="D26" s="2"/>
      <c r="E26" s="2"/>
      <c r="F26" s="2"/>
      <c r="G26" s="2"/>
      <c r="H26" s="2"/>
      <c r="I26" s="2"/>
      <c r="J26" s="2"/>
      <c r="K26" s="2"/>
    </row>
    <row r="27" customFormat="false" ht="15" hidden="false" customHeight="false" outlineLevel="0" collapsed="false">
      <c r="A27" s="2"/>
      <c r="B27" s="2" t="s">
        <v>2458</v>
      </c>
      <c r="C27" s="2"/>
      <c r="D27" s="2"/>
      <c r="E27" s="2"/>
      <c r="F27" s="2"/>
      <c r="G27" s="2"/>
      <c r="H27" s="2"/>
      <c r="I27" s="2"/>
      <c r="J27" s="2"/>
      <c r="K27" s="2"/>
    </row>
    <row r="28" customFormat="false" ht="15" hidden="false" customHeight="false" outlineLevel="0" collapsed="false">
      <c r="A28" s="2"/>
      <c r="B28" s="2" t="s">
        <v>2459</v>
      </c>
      <c r="C28" s="2"/>
      <c r="D28" s="2"/>
      <c r="E28" s="2"/>
      <c r="F28" s="2"/>
      <c r="G28" s="2"/>
      <c r="H28" s="2"/>
      <c r="I28" s="2"/>
      <c r="J28" s="2"/>
      <c r="K28" s="2"/>
    </row>
    <row r="29" customFormat="false" ht="15" hidden="false" customHeight="false" outlineLevel="0" collapsed="false">
      <c r="A29" s="2"/>
      <c r="B29" s="2" t="s">
        <v>2460</v>
      </c>
      <c r="C29" s="2"/>
      <c r="D29" s="2"/>
      <c r="E29" s="2"/>
      <c r="F29" s="2"/>
      <c r="G29" s="2"/>
      <c r="H29" s="2"/>
      <c r="I29" s="2"/>
      <c r="J29" s="2"/>
      <c r="K29" s="2"/>
    </row>
    <row r="30" customFormat="false" ht="15" hidden="false" customHeight="false" outlineLevel="0" collapsed="false">
      <c r="A30" s="2"/>
      <c r="B30" s="2" t="s">
        <v>2461</v>
      </c>
      <c r="C30" s="2"/>
      <c r="D30" s="2"/>
      <c r="E30" s="2"/>
      <c r="F30" s="2"/>
      <c r="G30" s="2"/>
      <c r="H30" s="2"/>
      <c r="I30" s="2"/>
      <c r="J30" s="2"/>
      <c r="K30" s="2"/>
    </row>
    <row r="31" customFormat="false" ht="15" hidden="false" customHeight="false" outlineLevel="0" collapsed="false">
      <c r="A31" s="2"/>
      <c r="B31" s="2" t="s">
        <v>2462</v>
      </c>
      <c r="C31" s="2"/>
      <c r="D31" s="2"/>
      <c r="E31" s="2"/>
      <c r="F31" s="2"/>
      <c r="G31" s="2"/>
      <c r="H31" s="2"/>
      <c r="I31" s="2"/>
      <c r="J31" s="2"/>
      <c r="K31" s="2"/>
    </row>
    <row r="32" customFormat="false" ht="15" hidden="false" customHeight="false" outlineLevel="0" collapsed="false">
      <c r="A32" s="2"/>
      <c r="B32" s="2" t="s">
        <v>2463</v>
      </c>
      <c r="C32" s="2"/>
      <c r="D32" s="2"/>
      <c r="E32" s="2"/>
      <c r="F32" s="2"/>
      <c r="G32" s="2"/>
      <c r="H32" s="2"/>
      <c r="I32" s="2"/>
      <c r="J32" s="2"/>
      <c r="K32" s="2"/>
    </row>
    <row r="33" customFormat="false" ht="15" hidden="false" customHeight="false" outlineLevel="0" collapsed="false">
      <c r="A33" s="2"/>
      <c r="B33" s="2" t="s">
        <v>2464</v>
      </c>
      <c r="C33" s="2"/>
      <c r="D33" s="2"/>
      <c r="E33" s="2"/>
      <c r="F33" s="2"/>
      <c r="G33" s="2"/>
      <c r="H33" s="2"/>
      <c r="I33" s="2"/>
      <c r="J33" s="2"/>
      <c r="K33" s="2"/>
    </row>
    <row r="34" customFormat="false" ht="15" hidden="false" customHeight="false" outlineLevel="0" collapsed="false">
      <c r="A34" s="2"/>
      <c r="B34" s="2" t="s">
        <v>2465</v>
      </c>
      <c r="C34" s="2"/>
      <c r="D34" s="2"/>
      <c r="E34" s="2"/>
      <c r="F34" s="2"/>
      <c r="G34" s="2"/>
      <c r="H34" s="2"/>
      <c r="I34" s="2"/>
      <c r="J34" s="2"/>
      <c r="K34" s="2"/>
    </row>
    <row r="35" customFormat="false" ht="15" hidden="false" customHeight="false" outlineLevel="0" collapsed="false">
      <c r="A35" s="2"/>
      <c r="B35" s="2" t="s">
        <v>2466</v>
      </c>
      <c r="C35" s="2"/>
      <c r="D35" s="2"/>
      <c r="E35" s="2"/>
      <c r="F35" s="2"/>
      <c r="G35" s="2"/>
      <c r="H35" s="2"/>
      <c r="I35" s="2"/>
      <c r="J35" s="2"/>
      <c r="K35" s="2"/>
    </row>
    <row r="36" customFormat="false" ht="15" hidden="false" customHeight="false" outlineLevel="0" collapsed="false">
      <c r="A36" s="2"/>
      <c r="B36" s="2" t="s">
        <v>2467</v>
      </c>
      <c r="C36" s="2"/>
      <c r="D36" s="2"/>
      <c r="E36" s="2"/>
      <c r="F36" s="2"/>
      <c r="G36" s="2"/>
      <c r="H36" s="2"/>
      <c r="I36" s="2"/>
      <c r="J36" s="2"/>
      <c r="K36" s="2"/>
    </row>
    <row r="37" customFormat="false" ht="15" hidden="false" customHeight="false" outlineLevel="0" collapsed="false">
      <c r="A37" s="2"/>
      <c r="B37" s="2" t="s">
        <v>2468</v>
      </c>
      <c r="C37" s="2"/>
      <c r="D37" s="2"/>
      <c r="E37" s="2"/>
      <c r="F37" s="2"/>
      <c r="G37" s="2"/>
      <c r="H37" s="2"/>
      <c r="I37" s="2"/>
      <c r="J37" s="2"/>
      <c r="K37" s="2"/>
    </row>
    <row r="38" customFormat="false" ht="15" hidden="false" customHeight="false" outlineLevel="0" collapsed="false">
      <c r="A38" s="2"/>
      <c r="B38" s="2" t="s">
        <v>2469</v>
      </c>
      <c r="C38" s="2"/>
      <c r="D38" s="2"/>
      <c r="E38" s="2"/>
      <c r="F38" s="2"/>
      <c r="G38" s="2"/>
      <c r="H38" s="2"/>
      <c r="I38" s="2"/>
      <c r="J38" s="2"/>
      <c r="K38" s="2"/>
    </row>
    <row r="39" customFormat="false" ht="15" hidden="false" customHeight="false" outlineLevel="0" collapsed="false">
      <c r="A39" s="2"/>
      <c r="B39" s="2" t="s">
        <v>2470</v>
      </c>
      <c r="C39" s="2"/>
      <c r="D39" s="2"/>
      <c r="E39" s="2"/>
      <c r="F39" s="2"/>
      <c r="G39" s="2"/>
      <c r="H39" s="2"/>
      <c r="I39" s="2"/>
      <c r="J39" s="2"/>
      <c r="K39" s="2"/>
    </row>
    <row r="40" customFormat="false" ht="15" hidden="false" customHeight="false" outlineLevel="0" collapsed="false">
      <c r="A40" s="2"/>
      <c r="B40" s="2" t="s">
        <v>2471</v>
      </c>
      <c r="C40" s="2"/>
      <c r="D40" s="2"/>
      <c r="E40" s="2"/>
      <c r="F40" s="2"/>
      <c r="G40" s="2"/>
      <c r="H40" s="2"/>
      <c r="I40" s="2"/>
      <c r="J40" s="2"/>
      <c r="K40" s="2"/>
    </row>
    <row r="41" customFormat="false" ht="15" hidden="false" customHeight="false" outlineLevel="0" collapsed="false">
      <c r="A41" s="2"/>
      <c r="B41" s="2" t="s">
        <v>2472</v>
      </c>
      <c r="C41" s="2"/>
      <c r="D41" s="2"/>
      <c r="E41" s="2"/>
      <c r="F41" s="2"/>
      <c r="G41" s="2"/>
      <c r="H41" s="2"/>
      <c r="I41" s="2"/>
      <c r="J41" s="2"/>
      <c r="K41" s="2"/>
    </row>
    <row r="42" customFormat="false" ht="15" hidden="false" customHeight="false" outlineLevel="0" collapsed="false">
      <c r="A42" s="2"/>
      <c r="B42" s="2" t="s">
        <v>2473</v>
      </c>
      <c r="C42" s="2"/>
      <c r="D42" s="2"/>
      <c r="E42" s="2"/>
      <c r="F42" s="2"/>
      <c r="G42" s="2"/>
      <c r="H42" s="2"/>
      <c r="I42" s="2"/>
      <c r="J42" s="2"/>
      <c r="K42" s="2"/>
    </row>
    <row r="43" customFormat="false" ht="15" hidden="false" customHeight="false" outlineLevel="0" collapsed="false">
      <c r="A43" s="2"/>
      <c r="B43" s="2" t="s">
        <v>2474</v>
      </c>
      <c r="C43" s="2"/>
      <c r="D43" s="2"/>
      <c r="E43" s="2"/>
      <c r="F43" s="2"/>
      <c r="G43" s="2"/>
      <c r="H43" s="2"/>
      <c r="I43" s="2"/>
      <c r="J43" s="2"/>
      <c r="K43" s="2"/>
    </row>
    <row r="44" customFormat="false" ht="15" hidden="false" customHeight="false" outlineLevel="0" collapsed="false">
      <c r="A44" s="2"/>
      <c r="B44" s="2" t="s">
        <v>2475</v>
      </c>
      <c r="C44" s="2"/>
      <c r="D44" s="2"/>
      <c r="E44" s="2"/>
      <c r="F44" s="2"/>
      <c r="G44" s="2"/>
      <c r="H44" s="2"/>
      <c r="I44" s="2"/>
      <c r="J44" s="2"/>
      <c r="K44" s="2"/>
    </row>
    <row r="45" customFormat="false" ht="15" hidden="false" customHeight="false" outlineLevel="0" collapsed="false">
      <c r="A45" s="2"/>
      <c r="B45" s="2" t="s">
        <v>2476</v>
      </c>
      <c r="C45" s="2"/>
      <c r="D45" s="2"/>
      <c r="E45" s="2"/>
      <c r="F45" s="2"/>
      <c r="G45" s="2"/>
      <c r="H45" s="2"/>
      <c r="I45" s="2"/>
      <c r="J45" s="2"/>
      <c r="K45" s="2"/>
    </row>
    <row r="46" customFormat="false" ht="16.5" hidden="false" customHeight="true" outlineLevel="0" collapsed="false">
      <c r="A46" s="2"/>
      <c r="B46" s="2" t="s">
        <v>2477</v>
      </c>
      <c r="C46" s="2"/>
      <c r="D46" s="2"/>
      <c r="E46" s="2"/>
      <c r="F46" s="2"/>
      <c r="G46" s="2"/>
      <c r="H46" s="2"/>
      <c r="I46" s="2"/>
      <c r="J46" s="2"/>
      <c r="K46" s="2"/>
    </row>
    <row r="47" customFormat="false" ht="15" hidden="false" customHeight="false" outlineLevel="0" collapsed="false">
      <c r="A47" s="2"/>
      <c r="B47" s="2" t="s">
        <v>2478</v>
      </c>
      <c r="C47" s="2"/>
      <c r="D47" s="2"/>
      <c r="E47" s="2"/>
      <c r="F47" s="2"/>
      <c r="G47" s="2"/>
      <c r="H47" s="2"/>
      <c r="I47" s="2"/>
      <c r="J47" s="2"/>
      <c r="K47" s="2"/>
    </row>
    <row r="48" customFormat="false" ht="25.3" hidden="false" customHeight="false" outlineLevel="0" collapsed="false">
      <c r="A48" s="2"/>
      <c r="B48" s="113" t="s">
        <v>2479</v>
      </c>
      <c r="C48" s="2"/>
      <c r="D48" s="2"/>
      <c r="E48" s="2"/>
      <c r="F48" s="2"/>
      <c r="G48" s="2"/>
      <c r="H48" s="2"/>
      <c r="I48" s="2"/>
      <c r="J48" s="2"/>
      <c r="K48" s="2"/>
    </row>
    <row r="49" customFormat="false" ht="37.3" hidden="false" customHeight="false" outlineLevel="0" collapsed="false">
      <c r="A49" s="2"/>
      <c r="B49" s="113" t="s">
        <v>2480</v>
      </c>
      <c r="C49" s="2"/>
      <c r="D49" s="2"/>
      <c r="E49" s="2"/>
      <c r="F49" s="2"/>
      <c r="G49" s="2"/>
      <c r="H49" s="2"/>
      <c r="I49" s="2"/>
      <c r="J49" s="2"/>
      <c r="K49" s="2"/>
    </row>
    <row r="50" customFormat="false" ht="15" hidden="false" customHeight="false" outlineLevel="0" collapsed="false">
      <c r="A50" s="2"/>
      <c r="B50" s="2" t="s">
        <v>2481</v>
      </c>
      <c r="C50" s="2"/>
      <c r="D50" s="2"/>
      <c r="E50" s="2"/>
      <c r="F50" s="2"/>
      <c r="G50" s="2"/>
      <c r="H50" s="2"/>
      <c r="I50" s="2"/>
      <c r="J50" s="2"/>
      <c r="K50" s="2"/>
    </row>
    <row r="51" customFormat="false" ht="15" hidden="false" customHeight="false" outlineLevel="0" collapsed="false">
      <c r="A51" s="2"/>
      <c r="B51" s="2" t="s">
        <v>2482</v>
      </c>
      <c r="C51" s="2"/>
      <c r="D51" s="2"/>
      <c r="E51" s="2"/>
      <c r="F51" s="2"/>
      <c r="G51" s="2"/>
      <c r="H51" s="2"/>
      <c r="I51" s="2"/>
      <c r="J51" s="2"/>
      <c r="K51" s="2"/>
    </row>
    <row r="52" customFormat="false" ht="15" hidden="false" customHeight="false" outlineLevel="0" collapsed="false">
      <c r="A52" s="2"/>
      <c r="B52" s="2" t="s">
        <v>2483</v>
      </c>
      <c r="C52" s="2"/>
      <c r="D52" s="2"/>
      <c r="E52" s="2"/>
      <c r="F52" s="2"/>
      <c r="G52" s="2"/>
      <c r="H52" s="2"/>
      <c r="I52" s="2"/>
      <c r="J52" s="2"/>
      <c r="K52" s="2"/>
    </row>
    <row r="53" customFormat="false" ht="15" hidden="false" customHeight="false" outlineLevel="0" collapsed="false">
      <c r="A53" s="2"/>
      <c r="B53" s="2" t="s">
        <v>2484</v>
      </c>
      <c r="C53" s="2"/>
      <c r="D53" s="2"/>
      <c r="E53" s="2"/>
      <c r="F53" s="2"/>
      <c r="G53" s="2"/>
      <c r="H53" s="2"/>
      <c r="I53" s="2"/>
      <c r="J53" s="2"/>
      <c r="K53" s="2"/>
    </row>
    <row r="54" customFormat="false" ht="15" hidden="false" customHeight="false" outlineLevel="0" collapsed="false">
      <c r="A54" s="2"/>
      <c r="B54" s="2" t="s">
        <v>2485</v>
      </c>
      <c r="C54" s="2"/>
      <c r="D54" s="2"/>
      <c r="E54" s="2"/>
      <c r="F54" s="2"/>
      <c r="G54" s="2"/>
      <c r="H54" s="2"/>
      <c r="I54" s="2"/>
      <c r="J54" s="2"/>
      <c r="K54" s="2"/>
    </row>
    <row r="55" customFormat="false" ht="15" hidden="false" customHeight="false" outlineLevel="0" collapsed="false">
      <c r="A55" s="2"/>
      <c r="B55" s="2" t="s">
        <v>2486</v>
      </c>
      <c r="C55" s="2"/>
      <c r="D55" s="2"/>
      <c r="E55" s="2"/>
      <c r="F55" s="2"/>
      <c r="G55" s="2"/>
      <c r="H55" s="2"/>
      <c r="I55" s="2"/>
      <c r="J55" s="2"/>
      <c r="K55" s="2"/>
    </row>
    <row r="56" customFormat="false" ht="15" hidden="false" customHeight="false" outlineLevel="0" collapsed="false">
      <c r="A56" s="2"/>
      <c r="B56" s="2" t="s">
        <v>2487</v>
      </c>
      <c r="C56" s="2"/>
      <c r="D56" s="2"/>
      <c r="E56" s="2"/>
      <c r="F56" s="2"/>
      <c r="G56" s="2"/>
      <c r="H56" s="2"/>
      <c r="I56" s="2"/>
      <c r="J56" s="2"/>
      <c r="K56" s="2"/>
    </row>
    <row r="57" customFormat="false" ht="15" hidden="false" customHeight="false" outlineLevel="0" collapsed="false">
      <c r="A57" s="2"/>
      <c r="B57" s="2" t="s">
        <v>2488</v>
      </c>
      <c r="C57" s="2"/>
      <c r="D57" s="2"/>
      <c r="E57" s="2"/>
      <c r="F57" s="2"/>
      <c r="G57" s="2"/>
      <c r="H57" s="2"/>
      <c r="I57" s="2"/>
      <c r="J57" s="2"/>
      <c r="K57" s="2"/>
    </row>
    <row r="58" customFormat="false" ht="15" hidden="false" customHeight="false" outlineLevel="0" collapsed="false">
      <c r="A58" s="2"/>
      <c r="B58" s="2" t="s">
        <v>2489</v>
      </c>
      <c r="C58" s="2"/>
      <c r="D58" s="2"/>
      <c r="E58" s="2"/>
      <c r="F58" s="2"/>
      <c r="G58" s="2"/>
      <c r="H58" s="2"/>
      <c r="I58" s="2"/>
      <c r="J58" s="2"/>
      <c r="K58" s="2"/>
    </row>
    <row r="59" customFormat="false" ht="15" hidden="false" customHeight="false" outlineLevel="0" collapsed="false">
      <c r="A59" s="2"/>
      <c r="B59" s="2" t="s">
        <v>2490</v>
      </c>
      <c r="C59" s="2"/>
      <c r="D59" s="2"/>
      <c r="E59" s="2"/>
      <c r="F59" s="2"/>
      <c r="G59" s="2"/>
      <c r="H59" s="2"/>
      <c r="I59" s="2"/>
      <c r="J59" s="2"/>
      <c r="K59" s="2"/>
    </row>
    <row r="60" customFormat="false" ht="15" hidden="false" customHeight="false" outlineLevel="0" collapsed="false">
      <c r="A60" s="2"/>
      <c r="B60" s="2" t="s">
        <v>2491</v>
      </c>
      <c r="C60" s="2"/>
      <c r="D60" s="2"/>
      <c r="E60" s="2"/>
      <c r="F60" s="2"/>
      <c r="G60" s="2"/>
      <c r="H60" s="2"/>
      <c r="I60" s="2"/>
      <c r="J60" s="2"/>
      <c r="K60" s="2"/>
    </row>
    <row r="61" customFormat="false" ht="15" hidden="false" customHeight="false" outlineLevel="0" collapsed="false">
      <c r="A61" s="2"/>
      <c r="B61" s="2" t="s">
        <v>2492</v>
      </c>
      <c r="C61" s="2"/>
      <c r="D61" s="2"/>
      <c r="E61" s="2"/>
      <c r="F61" s="2"/>
      <c r="G61" s="2"/>
      <c r="H61" s="2"/>
      <c r="I61" s="2"/>
      <c r="J61" s="2"/>
      <c r="K61" s="2"/>
    </row>
    <row r="62" customFormat="false" ht="15" hidden="false" customHeight="false" outlineLevel="0" collapsed="false">
      <c r="A62" s="2"/>
      <c r="B62" s="2" t="s">
        <v>2493</v>
      </c>
      <c r="C62" s="2"/>
      <c r="D62" s="2"/>
      <c r="E62" s="2"/>
      <c r="F62" s="2"/>
      <c r="G62" s="2"/>
      <c r="H62" s="2"/>
      <c r="I62" s="2"/>
      <c r="J62" s="2"/>
      <c r="K62" s="2"/>
    </row>
    <row r="63" customFormat="false" ht="15" hidden="false" customHeight="false" outlineLevel="0" collapsed="false">
      <c r="A63" s="2"/>
      <c r="B63" s="2" t="s">
        <v>2494</v>
      </c>
      <c r="C63" s="2"/>
      <c r="D63" s="2"/>
      <c r="E63" s="2"/>
      <c r="F63" s="2"/>
      <c r="G63" s="2"/>
      <c r="H63" s="2"/>
      <c r="I63" s="2"/>
      <c r="J63" s="2"/>
      <c r="K63" s="2"/>
    </row>
    <row r="64" customFormat="false" ht="15" hidden="false" customHeight="false" outlineLevel="0" collapsed="false">
      <c r="A64" s="2"/>
      <c r="B64" s="2" t="s">
        <v>2495</v>
      </c>
      <c r="C64" s="2"/>
      <c r="D64" s="2"/>
      <c r="E64" s="2"/>
      <c r="F64" s="2"/>
      <c r="G64" s="2"/>
      <c r="H64" s="2"/>
      <c r="I64" s="2"/>
      <c r="J64" s="2"/>
      <c r="K64" s="2"/>
    </row>
    <row r="65" customFormat="false" ht="15" hidden="false" customHeight="false" outlineLevel="0" collapsed="false">
      <c r="A65" s="2"/>
      <c r="B65" s="2" t="s">
        <v>2496</v>
      </c>
      <c r="C65" s="2"/>
      <c r="D65" s="2"/>
      <c r="E65" s="2"/>
      <c r="F65" s="2"/>
      <c r="G65" s="2"/>
      <c r="H65" s="2"/>
      <c r="I65" s="2"/>
      <c r="J65" s="2"/>
      <c r="K65" s="2"/>
    </row>
    <row r="66" customFormat="false" ht="15" hidden="false" customHeight="false" outlineLevel="0" collapsed="false">
      <c r="A66" s="2"/>
      <c r="B66" s="2" t="s">
        <v>2497</v>
      </c>
      <c r="C66" s="2"/>
      <c r="D66" s="2"/>
      <c r="E66" s="2"/>
      <c r="F66" s="2"/>
      <c r="G66" s="2"/>
      <c r="H66" s="2"/>
      <c r="I66" s="2"/>
      <c r="J66" s="2"/>
      <c r="K66" s="2"/>
    </row>
    <row r="67" customFormat="false" ht="15" hidden="false" customHeight="false" outlineLevel="0" collapsed="false">
      <c r="A67" s="2"/>
      <c r="B67" s="2" t="s">
        <v>2498</v>
      </c>
      <c r="C67" s="2"/>
      <c r="D67" s="2"/>
      <c r="E67" s="2"/>
      <c r="F67" s="2"/>
      <c r="G67" s="2"/>
      <c r="H67" s="2"/>
      <c r="I67" s="2"/>
      <c r="J67" s="2"/>
      <c r="K67" s="2"/>
    </row>
    <row r="68" customFormat="false" ht="15" hidden="false" customHeight="false" outlineLevel="0" collapsed="false">
      <c r="A68" s="2"/>
      <c r="B68" s="2" t="s">
        <v>2499</v>
      </c>
      <c r="C68" s="2"/>
      <c r="D68" s="2"/>
      <c r="E68" s="2"/>
      <c r="F68" s="2"/>
      <c r="G68" s="2"/>
      <c r="H68" s="2"/>
      <c r="I68" s="2"/>
      <c r="J68" s="2"/>
      <c r="K68" s="2"/>
    </row>
    <row r="69" customFormat="false" ht="15" hidden="false" customHeight="false" outlineLevel="0" collapsed="false">
      <c r="A69" s="2"/>
      <c r="B69" s="2" t="s">
        <v>2500</v>
      </c>
      <c r="C69" s="2"/>
      <c r="D69" s="2"/>
      <c r="E69" s="2"/>
      <c r="F69" s="2"/>
      <c r="G69" s="2"/>
      <c r="H69" s="2"/>
      <c r="I69" s="2"/>
      <c r="J69" s="2"/>
      <c r="K69" s="2"/>
    </row>
    <row r="70" customFormat="false" ht="15" hidden="false" customHeight="false" outlineLevel="0" collapsed="false">
      <c r="A70" s="2"/>
      <c r="B70" s="2" t="s">
        <v>2501</v>
      </c>
      <c r="C70" s="2"/>
      <c r="D70" s="2"/>
      <c r="E70" s="2"/>
      <c r="F70" s="2"/>
      <c r="G70" s="2"/>
      <c r="H70" s="2"/>
      <c r="I70" s="2"/>
      <c r="J70" s="2"/>
      <c r="K70" s="2"/>
    </row>
    <row r="71" customFormat="false" ht="15" hidden="false" customHeight="false" outlineLevel="0" collapsed="false">
      <c r="A71" s="2"/>
      <c r="B71" s="2" t="s">
        <v>2502</v>
      </c>
      <c r="C71" s="2"/>
      <c r="D71" s="2"/>
      <c r="E71" s="2"/>
      <c r="F71" s="2"/>
      <c r="G71" s="2"/>
      <c r="H71" s="2"/>
      <c r="I71" s="2"/>
      <c r="J71" s="2"/>
      <c r="K71" s="2"/>
    </row>
    <row r="72" customFormat="false" ht="15" hidden="false" customHeight="false" outlineLevel="0" collapsed="false">
      <c r="A72" s="2"/>
      <c r="B72" s="2" t="s">
        <v>2503</v>
      </c>
      <c r="C72" s="2"/>
      <c r="D72" s="2"/>
      <c r="E72" s="2"/>
      <c r="F72" s="2"/>
      <c r="G72" s="2"/>
      <c r="H72" s="2"/>
      <c r="I72" s="2"/>
      <c r="J72" s="2"/>
      <c r="K72" s="2"/>
    </row>
    <row r="73" customFormat="false" ht="15" hidden="false" customHeight="false" outlineLevel="0" collapsed="false">
      <c r="A73" s="2"/>
      <c r="B73" s="2" t="s">
        <v>2504</v>
      </c>
      <c r="C73" s="2"/>
      <c r="D73" s="2"/>
      <c r="E73" s="2"/>
      <c r="F73" s="2"/>
      <c r="G73" s="2"/>
      <c r="H73" s="2"/>
      <c r="I73" s="2"/>
      <c r="J73" s="2"/>
      <c r="K73" s="2"/>
    </row>
    <row r="74" customFormat="false" ht="15" hidden="false" customHeight="false" outlineLevel="0" collapsed="false">
      <c r="A74" s="2"/>
      <c r="B74" s="2" t="s">
        <v>2505</v>
      </c>
      <c r="C74" s="2"/>
      <c r="D74" s="2"/>
      <c r="E74" s="2"/>
      <c r="F74" s="2"/>
      <c r="G74" s="2"/>
      <c r="H74" s="2"/>
      <c r="I74" s="2"/>
      <c r="J74" s="2"/>
      <c r="K74" s="2"/>
    </row>
    <row r="75" customFormat="false" ht="15" hidden="false" customHeight="false" outlineLevel="0" collapsed="false">
      <c r="A75" s="2"/>
      <c r="B75" s="2" t="s">
        <v>2506</v>
      </c>
      <c r="C75" s="2"/>
      <c r="D75" s="2"/>
      <c r="E75" s="2"/>
      <c r="F75" s="2"/>
      <c r="G75" s="2"/>
      <c r="H75" s="2"/>
      <c r="I75" s="2"/>
      <c r="J75" s="2"/>
      <c r="K75" s="2"/>
    </row>
    <row r="76" customFormat="false" ht="15" hidden="false" customHeight="false" outlineLevel="0" collapsed="false">
      <c r="A76" s="2"/>
      <c r="B76" s="2" t="s">
        <v>2507</v>
      </c>
      <c r="C76" s="2"/>
      <c r="D76" s="2"/>
      <c r="E76" s="2"/>
      <c r="F76" s="2"/>
      <c r="G76" s="2"/>
      <c r="H76" s="2"/>
      <c r="I76" s="2"/>
      <c r="J76" s="2"/>
      <c r="K76" s="2"/>
    </row>
    <row r="77" customFormat="false" ht="15" hidden="false" customHeight="false" outlineLevel="0" collapsed="false">
      <c r="A77" s="2"/>
      <c r="B77" s="2" t="s">
        <v>2508</v>
      </c>
      <c r="C77" s="2"/>
      <c r="D77" s="2"/>
      <c r="E77" s="2"/>
      <c r="F77" s="2"/>
      <c r="G77" s="2"/>
      <c r="H77" s="2"/>
      <c r="I77" s="2"/>
      <c r="J77" s="2"/>
      <c r="K77" s="2"/>
    </row>
    <row r="78" customFormat="false" ht="15" hidden="false" customHeight="false" outlineLevel="0" collapsed="false">
      <c r="A78" s="2"/>
      <c r="B78" s="2" t="s">
        <v>2509</v>
      </c>
      <c r="C78" s="2"/>
      <c r="D78" s="2"/>
      <c r="E78" s="2"/>
      <c r="F78" s="2"/>
      <c r="G78" s="2"/>
      <c r="H78" s="2"/>
      <c r="I78" s="2"/>
      <c r="J78" s="2"/>
      <c r="K78" s="2"/>
    </row>
    <row r="79" customFormat="false" ht="15" hidden="false" customHeight="false" outlineLevel="0" collapsed="false">
      <c r="A79" s="2"/>
      <c r="B79" s="2" t="s">
        <v>2510</v>
      </c>
      <c r="C79" s="2"/>
      <c r="D79" s="2"/>
      <c r="E79" s="2"/>
      <c r="F79" s="2"/>
      <c r="G79" s="2"/>
      <c r="H79" s="2"/>
      <c r="I79" s="2"/>
      <c r="J79" s="2"/>
      <c r="K79" s="2"/>
    </row>
    <row r="80" customFormat="false" ht="15" hidden="false" customHeight="false" outlineLevel="0" collapsed="false">
      <c r="A80" s="2"/>
      <c r="B80" s="2" t="s">
        <v>2511</v>
      </c>
      <c r="C80" s="2"/>
      <c r="D80" s="2"/>
      <c r="E80" s="2"/>
      <c r="F80" s="2"/>
      <c r="G80" s="2"/>
      <c r="H80" s="2"/>
      <c r="I80" s="2"/>
      <c r="J80" s="2"/>
      <c r="K80" s="2"/>
    </row>
    <row r="81" customFormat="false" ht="19.5" hidden="false" customHeight="true" outlineLevel="0" collapsed="false">
      <c r="A81" s="2"/>
      <c r="B81" s="113" t="s">
        <v>2512</v>
      </c>
      <c r="C81" s="2"/>
      <c r="D81" s="2"/>
      <c r="E81" s="2"/>
      <c r="F81" s="2"/>
      <c r="G81" s="2"/>
      <c r="H81" s="2"/>
      <c r="I81" s="2"/>
      <c r="J81" s="2"/>
      <c r="K81" s="2"/>
    </row>
    <row r="82" customFormat="false" ht="15" hidden="false" customHeight="false" outlineLevel="0" collapsed="false">
      <c r="A82" s="2"/>
      <c r="B82" s="2" t="s">
        <v>2513</v>
      </c>
      <c r="C82" s="2"/>
      <c r="D82" s="2"/>
      <c r="E82" s="2"/>
      <c r="F82" s="2"/>
      <c r="G82" s="2"/>
      <c r="H82" s="2"/>
      <c r="I82" s="2"/>
      <c r="J82" s="2"/>
      <c r="K82" s="2"/>
    </row>
    <row r="83" customFormat="false" ht="16.5" hidden="false" customHeight="true" outlineLevel="0" collapsed="false">
      <c r="A83" s="2"/>
      <c r="B83" s="113" t="s">
        <v>2514</v>
      </c>
      <c r="C83" s="2"/>
      <c r="D83" s="2"/>
      <c r="E83" s="2"/>
      <c r="F83" s="2"/>
      <c r="G83" s="2"/>
      <c r="H83" s="2"/>
      <c r="I83" s="2"/>
      <c r="J83" s="2"/>
      <c r="K83" s="2"/>
    </row>
    <row r="84" customFormat="false" ht="16.5" hidden="false" customHeight="true" outlineLevel="0" collapsed="false">
      <c r="A84" s="2"/>
      <c r="B84" s="113" t="s">
        <v>2515</v>
      </c>
      <c r="C84" s="2"/>
      <c r="D84" s="2"/>
      <c r="E84" s="2"/>
      <c r="F84" s="2"/>
      <c r="G84" s="2"/>
      <c r="H84" s="2"/>
      <c r="I84" s="2"/>
      <c r="J84" s="2"/>
      <c r="K84" s="2"/>
    </row>
    <row r="85" customFormat="false" ht="15.75" hidden="false" customHeight="true" outlineLevel="0" collapsed="false">
      <c r="A85" s="2"/>
      <c r="B85" s="113" t="s">
        <v>2516</v>
      </c>
      <c r="C85" s="2"/>
      <c r="D85" s="2"/>
      <c r="E85" s="2"/>
      <c r="F85" s="2"/>
      <c r="G85" s="2"/>
      <c r="H85" s="2"/>
      <c r="I85" s="2"/>
      <c r="J85" s="2"/>
      <c r="K85" s="2"/>
    </row>
    <row r="86" customFormat="false" ht="15" hidden="false" customHeight="false" outlineLevel="0" collapsed="false">
      <c r="A86" s="2"/>
      <c r="B86" s="2" t="s">
        <v>2517</v>
      </c>
      <c r="C86" s="2"/>
      <c r="D86" s="2"/>
      <c r="E86" s="2"/>
      <c r="F86" s="2"/>
      <c r="G86" s="2"/>
      <c r="H86" s="2"/>
      <c r="I86" s="2"/>
      <c r="J86" s="2"/>
      <c r="K86" s="2"/>
    </row>
    <row r="87" customFormat="false" ht="15" hidden="false" customHeight="false" outlineLevel="0" collapsed="false">
      <c r="A87" s="2"/>
      <c r="B87" s="2" t="s">
        <v>2518</v>
      </c>
      <c r="C87" s="2"/>
      <c r="D87" s="2"/>
      <c r="E87" s="2"/>
      <c r="F87" s="2"/>
      <c r="G87" s="2"/>
      <c r="H87" s="2"/>
      <c r="I87" s="2"/>
      <c r="J87" s="2"/>
      <c r="K87" s="2"/>
    </row>
    <row r="88" customFormat="false" ht="15" hidden="false" customHeight="false" outlineLevel="0" collapsed="false">
      <c r="A88" s="2"/>
      <c r="B88" s="2" t="s">
        <v>2519</v>
      </c>
      <c r="C88" s="2"/>
      <c r="D88" s="2"/>
      <c r="E88" s="2"/>
      <c r="F88" s="2"/>
      <c r="G88" s="2"/>
      <c r="H88" s="2"/>
      <c r="I88" s="2"/>
      <c r="J88" s="2"/>
      <c r="K88" s="2"/>
    </row>
    <row r="89" customFormat="false" ht="30" hidden="false" customHeight="true" outlineLevel="0" collapsed="false">
      <c r="A89" s="2"/>
      <c r="B89" s="113" t="s">
        <v>2520</v>
      </c>
      <c r="C89" s="2"/>
      <c r="D89" s="2"/>
      <c r="E89" s="2"/>
      <c r="F89" s="2"/>
      <c r="G89" s="2"/>
      <c r="H89" s="2"/>
      <c r="I89" s="2"/>
      <c r="J89" s="2"/>
      <c r="K89" s="2"/>
    </row>
    <row r="90" customFormat="false" ht="15" hidden="false" customHeight="false" outlineLevel="0" collapsed="false">
      <c r="A90" s="2"/>
      <c r="B90" s="2" t="s">
        <v>2521</v>
      </c>
      <c r="C90" s="2"/>
      <c r="D90" s="2"/>
      <c r="E90" s="2"/>
      <c r="F90" s="2"/>
      <c r="G90" s="2"/>
      <c r="H90" s="2"/>
      <c r="I90" s="2"/>
      <c r="J90" s="2"/>
      <c r="K90" s="2"/>
    </row>
    <row r="91" customFormat="false" ht="15" hidden="false" customHeight="false" outlineLevel="0" collapsed="false">
      <c r="A91" s="2"/>
      <c r="B91" s="2" t="s">
        <v>2522</v>
      </c>
      <c r="C91" s="2"/>
      <c r="D91" s="2"/>
      <c r="E91" s="2"/>
      <c r="F91" s="2"/>
      <c r="G91" s="2"/>
      <c r="H91" s="2"/>
      <c r="I91" s="2"/>
      <c r="J91" s="2"/>
      <c r="K91" s="2"/>
    </row>
    <row r="92" customFormat="false" ht="15" hidden="false" customHeight="false" outlineLevel="0" collapsed="false">
      <c r="A92" s="2"/>
      <c r="B92" s="2" t="s">
        <v>2522</v>
      </c>
      <c r="C92" s="2"/>
      <c r="D92" s="2"/>
      <c r="E92" s="2"/>
      <c r="F92" s="2"/>
      <c r="G92" s="2"/>
      <c r="H92" s="2"/>
      <c r="I92" s="2"/>
      <c r="J92" s="2"/>
      <c r="K92" s="2"/>
    </row>
    <row r="93" customFormat="false" ht="15" hidden="false" customHeight="false" outlineLevel="0" collapsed="false">
      <c r="A93" s="2"/>
      <c r="B93" s="2" t="s">
        <v>2522</v>
      </c>
      <c r="C93" s="2"/>
      <c r="D93" s="2"/>
      <c r="E93" s="2"/>
      <c r="F93" s="2"/>
      <c r="G93" s="2"/>
      <c r="H93" s="2"/>
      <c r="I93" s="2"/>
      <c r="J93" s="2"/>
      <c r="K93" s="2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27.76"/>
  </cols>
  <sheetData>
    <row r="1" customFormat="false" ht="25.5" hidden="false" customHeight="true" outlineLevel="0" collapsed="false">
      <c r="A1" s="108" t="s">
        <v>2523</v>
      </c>
    </row>
    <row r="2" customFormat="false" ht="17.25" hidden="false" customHeight="true" outlineLevel="0" collapsed="false">
      <c r="A2" s="2" t="s">
        <v>66</v>
      </c>
    </row>
    <row r="3" customFormat="false" ht="15" hidden="false" customHeight="false" outlineLevel="0" collapsed="false">
      <c r="A3" s="2" t="s">
        <v>2524</v>
      </c>
    </row>
    <row r="4" customFormat="false" ht="15" hidden="false" customHeight="false" outlineLevel="0" collapsed="false">
      <c r="A4" s="2" t="s">
        <v>2525</v>
      </c>
    </row>
    <row r="5" customFormat="false" ht="15" hidden="false" customHeight="false" outlineLevel="0" collapsed="false">
      <c r="A5" s="2" t="s">
        <v>2526</v>
      </c>
    </row>
    <row r="6" customFormat="false" ht="15" hidden="false" customHeight="false" outlineLevel="0" collapsed="false">
      <c r="A6" s="2" t="s">
        <v>2527</v>
      </c>
    </row>
    <row r="7" customFormat="false" ht="15" hidden="false" customHeight="false" outlineLevel="0" collapsed="false">
      <c r="A7" s="2" t="s">
        <v>2528</v>
      </c>
    </row>
    <row r="8" customFormat="false" ht="15" hidden="false" customHeight="false" outlineLevel="0" collapsed="false">
      <c r="A8" s="2" t="s">
        <v>2529</v>
      </c>
    </row>
    <row r="9" customFormat="false" ht="15" hidden="false" customHeight="false" outlineLevel="0" collapsed="false">
      <c r="A9" s="2" t="s">
        <v>2530</v>
      </c>
    </row>
    <row r="10" customFormat="false" ht="15" hidden="false" customHeight="false" outlineLevel="0" collapsed="false">
      <c r="A10" s="2" t="s">
        <v>2531</v>
      </c>
    </row>
    <row r="11" customFormat="false" ht="15" hidden="false" customHeight="false" outlineLevel="0" collapsed="false">
      <c r="A11" s="2" t="s">
        <v>2532</v>
      </c>
    </row>
    <row r="12" customFormat="false" ht="15" hidden="false" customHeight="false" outlineLevel="0" collapsed="false">
      <c r="A12" s="2" t="s">
        <v>2533</v>
      </c>
    </row>
    <row r="13" customFormat="false" ht="15" hidden="false" customHeight="false" outlineLevel="0" collapsed="false">
      <c r="A13" s="2" t="s">
        <v>2534</v>
      </c>
    </row>
    <row r="14" customFormat="false" ht="15" hidden="false" customHeight="false" outlineLevel="0" collapsed="false">
      <c r="A14" s="2" t="s">
        <v>2535</v>
      </c>
    </row>
    <row r="15" customFormat="false" ht="15" hidden="false" customHeight="false" outlineLevel="0" collapsed="false">
      <c r="A15" s="2" t="s">
        <v>2536</v>
      </c>
    </row>
    <row r="16" customFormat="false" ht="15" hidden="false" customHeight="false" outlineLevel="0" collapsed="false">
      <c r="A16" s="2" t="s">
        <v>2537</v>
      </c>
    </row>
    <row r="17" customFormat="false" ht="15" hidden="false" customHeight="false" outlineLevel="0" collapsed="false">
      <c r="A17" s="2" t="s">
        <v>2154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K23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F18" activeCellId="0" sqref="F18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71.5"/>
    <col collapsed="false" customWidth="true" hidden="false" outlineLevel="0" max="2" min="2" style="0" width="28"/>
    <col collapsed="false" customWidth="true" hidden="false" outlineLevel="0" max="3" min="3" style="0" width="34"/>
    <col collapsed="false" customWidth="true" hidden="false" outlineLevel="0" max="4" min="4" style="0" width="26.75"/>
    <col collapsed="false" customWidth="true" hidden="false" outlineLevel="0" max="5" min="5" style="0" width="23.12"/>
    <col collapsed="false" customWidth="true" hidden="false" outlineLevel="0" max="6" min="6" style="0" width="27.12"/>
    <col collapsed="false" customWidth="true" hidden="false" outlineLevel="0" max="7" min="7" style="0" width="25.26"/>
    <col collapsed="false" customWidth="true" hidden="false" outlineLevel="0" max="8" min="8" style="0" width="19.25"/>
  </cols>
  <sheetData>
    <row r="1" customFormat="false" ht="15" hidden="false" customHeight="false" outlineLevel="0" collapsed="false">
      <c r="A1" s="2"/>
      <c r="B1" s="114" t="s">
        <v>2538</v>
      </c>
      <c r="C1" s="114"/>
      <c r="D1" s="114"/>
      <c r="E1" s="114"/>
      <c r="F1" s="114"/>
      <c r="G1" s="114"/>
      <c r="H1" s="114"/>
      <c r="I1" s="114"/>
      <c r="J1" s="2"/>
      <c r="K1" s="2"/>
    </row>
    <row r="2" customFormat="false" ht="16.5" hidden="false" customHeight="true" outlineLevel="0" collapsed="false">
      <c r="A2" s="108" t="s">
        <v>2539</v>
      </c>
      <c r="B2" s="108" t="s">
        <v>2540</v>
      </c>
      <c r="C2" s="108" t="s">
        <v>2541</v>
      </c>
      <c r="D2" s="108" t="s">
        <v>2542</v>
      </c>
      <c r="E2" s="108" t="s">
        <v>2543</v>
      </c>
      <c r="F2" s="108" t="s">
        <v>2544</v>
      </c>
      <c r="G2" s="108" t="s">
        <v>2545</v>
      </c>
      <c r="H2" s="108" t="s">
        <v>2546</v>
      </c>
      <c r="I2" s="108" t="s">
        <v>2154</v>
      </c>
      <c r="J2" s="2"/>
      <c r="K2" s="108" t="s">
        <v>2547</v>
      </c>
    </row>
    <row r="3" customFormat="false" ht="16.5" hidden="false" customHeight="true" outlineLevel="0" collapsed="false">
      <c r="A3" s="115" t="s">
        <v>66</v>
      </c>
      <c r="B3" s="115" t="s">
        <v>66</v>
      </c>
      <c r="C3" s="115" t="s">
        <v>66</v>
      </c>
      <c r="D3" s="115" t="s">
        <v>66</v>
      </c>
      <c r="E3" s="115" t="s">
        <v>66</v>
      </c>
      <c r="F3" s="115" t="s">
        <v>66</v>
      </c>
      <c r="G3" s="115" t="s">
        <v>66</v>
      </c>
      <c r="H3" s="115" t="s">
        <v>66</v>
      </c>
      <c r="I3" s="115" t="s">
        <v>66</v>
      </c>
      <c r="J3" s="2"/>
      <c r="K3" s="2" t="s">
        <v>66</v>
      </c>
    </row>
    <row r="4" customFormat="false" ht="16.5" hidden="false" customHeight="true" outlineLevel="0" collapsed="false">
      <c r="A4" s="115" t="s">
        <v>2540</v>
      </c>
      <c r="B4" s="2" t="s">
        <v>2548</v>
      </c>
      <c r="C4" s="2" t="s">
        <v>2548</v>
      </c>
      <c r="D4" s="2" t="s">
        <v>2549</v>
      </c>
      <c r="E4" s="115" t="s">
        <v>2550</v>
      </c>
      <c r="F4" s="2" t="s">
        <v>2551</v>
      </c>
      <c r="G4" s="2" t="s">
        <v>2551</v>
      </c>
      <c r="H4" s="2" t="s">
        <v>2550</v>
      </c>
      <c r="I4" s="2" t="s">
        <v>2154</v>
      </c>
      <c r="J4" s="2"/>
      <c r="K4" s="2" t="s">
        <v>2552</v>
      </c>
    </row>
    <row r="5" customFormat="false" ht="15" hidden="false" customHeight="false" outlineLevel="0" collapsed="false">
      <c r="A5" s="115" t="s">
        <v>2541</v>
      </c>
      <c r="B5" s="2" t="s">
        <v>2550</v>
      </c>
      <c r="C5" s="115" t="s">
        <v>2550</v>
      </c>
      <c r="D5" s="115" t="s">
        <v>2550</v>
      </c>
      <c r="E5" s="2" t="s">
        <v>2553</v>
      </c>
      <c r="F5" s="2" t="s">
        <v>2554</v>
      </c>
      <c r="G5" s="2" t="s">
        <v>2554</v>
      </c>
      <c r="H5" s="2" t="s">
        <v>2555</v>
      </c>
      <c r="I5" s="2"/>
      <c r="J5" s="2"/>
      <c r="K5" s="2" t="s">
        <v>2556</v>
      </c>
    </row>
    <row r="6" customFormat="false" ht="15" hidden="false" customHeight="false" outlineLevel="0" collapsed="false">
      <c r="A6" s="115" t="s">
        <v>2542</v>
      </c>
      <c r="B6" s="2" t="s">
        <v>2551</v>
      </c>
      <c r="C6" s="2" t="s">
        <v>2555</v>
      </c>
      <c r="D6" s="2" t="s">
        <v>2557</v>
      </c>
      <c r="E6" s="2" t="s">
        <v>2558</v>
      </c>
      <c r="F6" s="2" t="s">
        <v>2559</v>
      </c>
      <c r="G6" s="2" t="s">
        <v>2559</v>
      </c>
      <c r="H6" s="2" t="s">
        <v>2154</v>
      </c>
      <c r="I6" s="2"/>
      <c r="J6" s="2"/>
      <c r="K6" s="2" t="s">
        <v>2560</v>
      </c>
    </row>
    <row r="7" customFormat="false" ht="15" hidden="false" customHeight="false" outlineLevel="0" collapsed="false">
      <c r="A7" s="115" t="s">
        <v>2543</v>
      </c>
      <c r="B7" s="2" t="s">
        <v>2154</v>
      </c>
      <c r="C7" s="2" t="s">
        <v>2561</v>
      </c>
      <c r="D7" s="2" t="s">
        <v>2562</v>
      </c>
      <c r="E7" s="2" t="s">
        <v>2563</v>
      </c>
      <c r="F7" s="2" t="s">
        <v>2564</v>
      </c>
      <c r="G7" s="2" t="s">
        <v>2564</v>
      </c>
      <c r="H7" s="2"/>
      <c r="I7" s="2"/>
      <c r="J7" s="2"/>
      <c r="K7" s="2"/>
    </row>
    <row r="8" customFormat="false" ht="15" hidden="false" customHeight="false" outlineLevel="0" collapsed="false">
      <c r="A8" s="2" t="s">
        <v>2544</v>
      </c>
      <c r="B8" s="2"/>
      <c r="C8" s="2" t="s">
        <v>2154</v>
      </c>
      <c r="D8" s="2" t="s">
        <v>2565</v>
      </c>
      <c r="E8" s="2" t="s">
        <v>2154</v>
      </c>
      <c r="F8" s="2" t="s">
        <v>2566</v>
      </c>
      <c r="G8" s="2" t="s">
        <v>2566</v>
      </c>
      <c r="H8" s="2"/>
      <c r="I8" s="2"/>
      <c r="J8" s="2"/>
      <c r="K8" s="2"/>
    </row>
    <row r="9" customFormat="false" ht="15" hidden="false" customHeight="false" outlineLevel="0" collapsed="false">
      <c r="A9" s="115" t="s">
        <v>2545</v>
      </c>
      <c r="B9" s="2"/>
      <c r="C9" s="2"/>
      <c r="D9" s="2" t="s">
        <v>2154</v>
      </c>
      <c r="E9" s="2"/>
      <c r="F9" s="2" t="s">
        <v>2550</v>
      </c>
      <c r="G9" s="2" t="s">
        <v>2550</v>
      </c>
      <c r="H9" s="2"/>
      <c r="I9" s="2"/>
      <c r="J9" s="2"/>
      <c r="K9" s="2"/>
    </row>
    <row r="10" customFormat="false" ht="15" hidden="false" customHeight="false" outlineLevel="0" collapsed="false">
      <c r="A10" s="115" t="s">
        <v>2546</v>
      </c>
      <c r="B10" s="2"/>
      <c r="C10" s="2"/>
      <c r="D10" s="2"/>
      <c r="E10" s="2"/>
      <c r="F10" s="2" t="s">
        <v>2567</v>
      </c>
      <c r="G10" s="2" t="s">
        <v>2567</v>
      </c>
      <c r="H10" s="2"/>
      <c r="I10" s="2"/>
      <c r="J10" s="2"/>
      <c r="K10" s="2"/>
    </row>
    <row r="11" customFormat="false" ht="15" hidden="false" customHeight="false" outlineLevel="0" collapsed="false">
      <c r="A11" s="115" t="s">
        <v>2154</v>
      </c>
      <c r="B11" s="2"/>
      <c r="C11" s="2"/>
      <c r="D11" s="2"/>
      <c r="E11" s="2"/>
      <c r="F11" s="2" t="s">
        <v>2568</v>
      </c>
      <c r="G11" s="2" t="s">
        <v>2568</v>
      </c>
      <c r="H11" s="2"/>
      <c r="I11" s="2"/>
      <c r="J11" s="2"/>
      <c r="K11" s="2"/>
    </row>
    <row r="12" customFormat="false" ht="15" hidden="false" customHeight="false" outlineLevel="0" collapsed="false">
      <c r="A12" s="2"/>
      <c r="B12" s="2"/>
      <c r="C12" s="2"/>
      <c r="D12" s="2"/>
      <c r="E12" s="2"/>
      <c r="F12" s="2" t="s">
        <v>2569</v>
      </c>
      <c r="G12" s="2" t="s">
        <v>2569</v>
      </c>
      <c r="H12" s="2"/>
      <c r="I12" s="2"/>
      <c r="J12" s="2"/>
      <c r="K12" s="2"/>
    </row>
    <row r="13" customFormat="false" ht="15" hidden="false" customHeight="false" outlineLevel="0" collapsed="false">
      <c r="A13" s="2"/>
      <c r="B13" s="2"/>
      <c r="C13" s="2"/>
      <c r="D13" s="2"/>
      <c r="E13" s="2"/>
      <c r="F13" s="2" t="s">
        <v>2570</v>
      </c>
      <c r="G13" s="2" t="s">
        <v>2570</v>
      </c>
      <c r="H13" s="2"/>
      <c r="I13" s="2"/>
      <c r="J13" s="2"/>
      <c r="K13" s="2"/>
    </row>
    <row r="14" customFormat="false" ht="15" hidden="false" customHeight="false" outlineLevel="0" collapsed="false">
      <c r="A14" s="2"/>
      <c r="B14" s="2"/>
      <c r="C14" s="2"/>
      <c r="D14" s="2"/>
      <c r="E14" s="2"/>
      <c r="F14" s="2" t="s">
        <v>2571</v>
      </c>
      <c r="G14" s="2" t="s">
        <v>2571</v>
      </c>
      <c r="H14" s="2"/>
      <c r="I14" s="2"/>
      <c r="J14" s="2"/>
      <c r="K14" s="2"/>
    </row>
    <row r="15" customFormat="false" ht="15" hidden="false" customHeight="false" outlineLevel="0" collapsed="false">
      <c r="A15" s="8"/>
      <c r="B15" s="2"/>
      <c r="C15" s="2"/>
      <c r="D15" s="2"/>
      <c r="E15" s="2"/>
      <c r="F15" s="2" t="s">
        <v>2572</v>
      </c>
      <c r="G15" s="2" t="s">
        <v>2572</v>
      </c>
      <c r="H15" s="2"/>
      <c r="I15" s="2"/>
      <c r="J15" s="2"/>
      <c r="K15" s="2"/>
    </row>
    <row r="16" customFormat="false" ht="15" hidden="false" customHeight="false" outlineLevel="0" collapsed="false">
      <c r="A16" s="8"/>
      <c r="B16" s="2"/>
      <c r="C16" s="2"/>
      <c r="D16" s="2"/>
      <c r="E16" s="2"/>
      <c r="F16" s="2" t="s">
        <v>2573</v>
      </c>
      <c r="G16" s="2" t="s">
        <v>2573</v>
      </c>
      <c r="H16" s="2"/>
      <c r="I16" s="2"/>
      <c r="J16" s="2"/>
      <c r="K16" s="2"/>
    </row>
    <row r="17" customFormat="false" ht="15" hidden="false" customHeight="false" outlineLevel="0" collapsed="false">
      <c r="A17" s="42"/>
      <c r="B17" s="2"/>
      <c r="C17" s="2"/>
      <c r="D17" s="2"/>
      <c r="E17" s="2"/>
      <c r="F17" s="2" t="s">
        <v>2574</v>
      </c>
      <c r="G17" s="2" t="s">
        <v>2574</v>
      </c>
      <c r="H17" s="2"/>
      <c r="I17" s="2"/>
      <c r="J17" s="2"/>
      <c r="K17" s="2"/>
    </row>
    <row r="18" customFormat="false" ht="15" hidden="false" customHeight="false" outlineLevel="0" collapsed="false">
      <c r="A18" s="42"/>
      <c r="B18" s="2"/>
      <c r="C18" s="2"/>
      <c r="D18" s="2"/>
      <c r="E18" s="2"/>
      <c r="F18" s="2" t="s">
        <v>2575</v>
      </c>
      <c r="G18" s="2" t="s">
        <v>2575</v>
      </c>
      <c r="H18" s="2"/>
      <c r="I18" s="2"/>
      <c r="J18" s="2"/>
      <c r="K18" s="2"/>
    </row>
    <row r="19" customFormat="false" ht="15" hidden="false" customHeight="false" outlineLevel="0" collapsed="false">
      <c r="A19" s="42"/>
      <c r="B19" s="2"/>
      <c r="C19" s="2"/>
      <c r="D19" s="2"/>
      <c r="E19" s="2"/>
      <c r="F19" s="2" t="s">
        <v>2576</v>
      </c>
      <c r="G19" s="2" t="s">
        <v>2576</v>
      </c>
      <c r="H19" s="2"/>
      <c r="I19" s="2"/>
      <c r="J19" s="2"/>
      <c r="K19" s="2"/>
    </row>
    <row r="20" customFormat="false" ht="15" hidden="false" customHeight="false" outlineLevel="0" collapsed="false">
      <c r="A20" s="42"/>
      <c r="B20" s="2"/>
      <c r="C20" s="2"/>
      <c r="D20" s="2"/>
      <c r="E20" s="2"/>
      <c r="F20" s="2" t="s">
        <v>2577</v>
      </c>
      <c r="G20" s="2" t="s">
        <v>2577</v>
      </c>
      <c r="H20" s="2"/>
      <c r="I20" s="2"/>
      <c r="J20" s="2"/>
      <c r="K20" s="2"/>
    </row>
    <row r="21" customFormat="false" ht="15" hidden="false" customHeight="false" outlineLevel="0" collapsed="false">
      <c r="A21" s="42"/>
      <c r="B21" s="2"/>
      <c r="C21" s="2"/>
      <c r="D21" s="2"/>
      <c r="E21" s="2"/>
      <c r="F21" s="2" t="s">
        <v>2578</v>
      </c>
      <c r="G21" s="2" t="s">
        <v>2578</v>
      </c>
      <c r="H21" s="2"/>
      <c r="I21" s="2"/>
      <c r="J21" s="2"/>
      <c r="K21" s="2"/>
    </row>
    <row r="22" customFormat="false" ht="15" hidden="false" customHeight="false" outlineLevel="0" collapsed="false">
      <c r="A22" s="42"/>
      <c r="B22" s="2"/>
      <c r="C22" s="2"/>
      <c r="D22" s="2"/>
      <c r="E22" s="2"/>
      <c r="F22" s="2" t="s">
        <v>2579</v>
      </c>
      <c r="G22" s="2" t="s">
        <v>2579</v>
      </c>
      <c r="H22" s="2"/>
      <c r="I22" s="2"/>
      <c r="J22" s="2"/>
      <c r="K22" s="2"/>
    </row>
    <row r="23" customFormat="false" ht="15" hidden="false" customHeight="false" outlineLevel="0" collapsed="false">
      <c r="A23" s="8"/>
      <c r="B23" s="2"/>
      <c r="C23" s="2"/>
      <c r="D23" s="2"/>
      <c r="E23" s="2"/>
      <c r="F23" s="2" t="s">
        <v>2154</v>
      </c>
      <c r="G23" s="2" t="s">
        <v>2154</v>
      </c>
      <c r="H23" s="2"/>
      <c r="I23" s="2"/>
      <c r="J23" s="2"/>
      <c r="K23" s="2"/>
    </row>
  </sheetData>
  <mergeCells count="1">
    <mergeCell ref="B1:I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39.25"/>
  </cols>
  <sheetData>
    <row r="1" customFormat="false" ht="15" hidden="false" customHeight="false" outlineLevel="0" collapsed="false">
      <c r="A1" s="108" t="s">
        <v>2580</v>
      </c>
    </row>
    <row r="2" customFormat="false" ht="15" hidden="false" customHeight="false" outlineLevel="0" collapsed="false">
      <c r="A2" s="2" t="s">
        <v>66</v>
      </c>
    </row>
    <row r="3" customFormat="false" ht="15" hidden="false" customHeight="false" outlineLevel="0" collapsed="false">
      <c r="A3" s="2" t="s">
        <v>2581</v>
      </c>
    </row>
    <row r="4" customFormat="false" ht="15" hidden="false" customHeight="false" outlineLevel="0" collapsed="false">
      <c r="A4" s="2" t="s">
        <v>2582</v>
      </c>
    </row>
    <row r="5" customFormat="false" ht="15" hidden="false" customHeight="false" outlineLevel="0" collapsed="false">
      <c r="A5" s="2" t="s">
        <v>2583</v>
      </c>
    </row>
    <row r="6" customFormat="false" ht="15" hidden="false" customHeight="false" outlineLevel="0" collapsed="false">
      <c r="A6" s="2" t="s">
        <v>2584</v>
      </c>
    </row>
    <row r="7" customFormat="false" ht="15" hidden="false" customHeight="false" outlineLevel="0" collapsed="false">
      <c r="A7" s="2" t="s">
        <v>2585</v>
      </c>
    </row>
    <row r="8" customFormat="false" ht="15" hidden="false" customHeight="false" outlineLevel="0" collapsed="false">
      <c r="A8" s="2" t="s">
        <v>2586</v>
      </c>
    </row>
    <row r="9" customFormat="false" ht="15" hidden="false" customHeight="false" outlineLevel="0" collapsed="false">
      <c r="A9" s="2" t="s">
        <v>2587</v>
      </c>
    </row>
    <row r="10" customFormat="false" ht="15" hidden="false" customHeight="false" outlineLevel="0" collapsed="false">
      <c r="A10" s="2" t="s">
        <v>2588</v>
      </c>
    </row>
    <row r="11" customFormat="false" ht="15" hidden="false" customHeight="false" outlineLevel="0" collapsed="false">
      <c r="A11" s="2" t="s">
        <v>2589</v>
      </c>
    </row>
    <row r="12" customFormat="false" ht="15" hidden="false" customHeight="false" outlineLevel="0" collapsed="false">
      <c r="A12" s="2" t="s">
        <v>2590</v>
      </c>
    </row>
    <row r="13" customFormat="false" ht="15" hidden="false" customHeight="false" outlineLevel="0" collapsed="false">
      <c r="A13" s="2" t="s">
        <v>2591</v>
      </c>
    </row>
    <row r="14" customFormat="false" ht="15" hidden="false" customHeight="false" outlineLevel="0" collapsed="false">
      <c r="A14" s="2" t="s">
        <v>2592</v>
      </c>
    </row>
    <row r="15" customFormat="false" ht="15" hidden="false" customHeight="false" outlineLevel="0" collapsed="false">
      <c r="A15" s="2" t="s">
        <v>2593</v>
      </c>
    </row>
    <row r="16" customFormat="false" ht="15" hidden="false" customHeight="false" outlineLevel="0" collapsed="false">
      <c r="A16" s="2" t="s">
        <v>2594</v>
      </c>
    </row>
    <row r="17" customFormat="false" ht="15" hidden="false" customHeight="false" outlineLevel="0" collapsed="false">
      <c r="A17" s="2" t="s">
        <v>2595</v>
      </c>
    </row>
    <row r="18" customFormat="false" ht="15" hidden="false" customHeight="false" outlineLevel="0" collapsed="false">
      <c r="A18" s="2" t="s">
        <v>2596</v>
      </c>
    </row>
    <row r="19" customFormat="false" ht="15" hidden="false" customHeight="false" outlineLevel="0" collapsed="false">
      <c r="A19" s="2" t="s">
        <v>2154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74.88"/>
    <col collapsed="false" customWidth="true" hidden="false" outlineLevel="0" max="2" min="2" style="0" width="39.75"/>
  </cols>
  <sheetData>
    <row r="1" customFormat="false" ht="15" hidden="false" customHeight="false" outlineLevel="0" collapsed="false">
      <c r="A1" s="108" t="s">
        <v>2597</v>
      </c>
      <c r="B1" s="1"/>
    </row>
    <row r="2" customFormat="false" ht="15" hidden="false" customHeight="false" outlineLevel="0" collapsed="false">
      <c r="A2" s="2" t="s">
        <v>66</v>
      </c>
      <c r="B2" s="2"/>
    </row>
    <row r="3" customFormat="false" ht="15" hidden="false" customHeight="false" outlineLevel="0" collapsed="false">
      <c r="A3" s="2" t="s">
        <v>2598</v>
      </c>
      <c r="B3" s="2"/>
    </row>
    <row r="4" customFormat="false" ht="15" hidden="false" customHeight="false" outlineLevel="0" collapsed="false">
      <c r="A4" s="2" t="s">
        <v>2599</v>
      </c>
      <c r="B4" s="2"/>
    </row>
    <row r="5" customFormat="false" ht="15" hidden="false" customHeight="false" outlineLevel="0" collapsed="false">
      <c r="A5" s="2" t="s">
        <v>2600</v>
      </c>
      <c r="B5" s="2"/>
    </row>
    <row r="6" customFormat="false" ht="15" hidden="false" customHeight="false" outlineLevel="0" collapsed="false">
      <c r="A6" s="2" t="s">
        <v>2601</v>
      </c>
      <c r="B6" s="2"/>
    </row>
    <row r="7" customFormat="false" ht="15" hidden="false" customHeight="false" outlineLevel="0" collapsed="false">
      <c r="A7" s="2" t="s">
        <v>2602</v>
      </c>
      <c r="B7" s="2"/>
    </row>
    <row r="8" customFormat="false" ht="15" hidden="false" customHeight="false" outlineLevel="0" collapsed="false">
      <c r="A8" s="2" t="s">
        <v>2603</v>
      </c>
      <c r="B8" s="2"/>
    </row>
    <row r="9" customFormat="false" ht="15" hidden="false" customHeight="false" outlineLevel="0" collapsed="false">
      <c r="A9" s="2" t="s">
        <v>2604</v>
      </c>
      <c r="B9" s="2"/>
    </row>
    <row r="10" customFormat="false" ht="15" hidden="false" customHeight="false" outlineLevel="0" collapsed="false">
      <c r="A10" s="2" t="s">
        <v>2605</v>
      </c>
      <c r="B10" s="2"/>
    </row>
    <row r="11" customFormat="false" ht="15" hidden="false" customHeight="false" outlineLevel="0" collapsed="false">
      <c r="A11" s="2" t="s">
        <v>2606</v>
      </c>
      <c r="B11" s="2"/>
    </row>
    <row r="12" customFormat="false" ht="15" hidden="false" customHeight="false" outlineLevel="0" collapsed="false">
      <c r="A12" s="2" t="s">
        <v>2607</v>
      </c>
      <c r="B12" s="2"/>
    </row>
    <row r="13" customFormat="false" ht="15" hidden="false" customHeight="false" outlineLevel="0" collapsed="false">
      <c r="A13" s="2" t="s">
        <v>2608</v>
      </c>
      <c r="B13" s="2"/>
    </row>
    <row r="14" customFormat="false" ht="15" hidden="false" customHeight="false" outlineLevel="0" collapsed="false">
      <c r="A14" s="2" t="s">
        <v>2609</v>
      </c>
      <c r="B14" s="2"/>
    </row>
    <row r="15" customFormat="false" ht="15" hidden="false" customHeight="false" outlineLevel="0" collapsed="false">
      <c r="A15" s="2" t="s">
        <v>2610</v>
      </c>
      <c r="B15" s="2"/>
    </row>
    <row r="16" customFormat="false" ht="15" hidden="false" customHeight="false" outlineLevel="0" collapsed="false">
      <c r="A16" s="2" t="s">
        <v>2611</v>
      </c>
      <c r="B16" s="2"/>
    </row>
    <row r="17" customFormat="false" ht="15" hidden="false" customHeight="false" outlineLevel="0" collapsed="false">
      <c r="A17" s="2" t="s">
        <v>2612</v>
      </c>
      <c r="B17" s="2"/>
    </row>
    <row r="18" customFormat="false" ht="15" hidden="false" customHeight="false" outlineLevel="0" collapsed="false">
      <c r="A18" s="2" t="s">
        <v>2613</v>
      </c>
      <c r="B18" s="2"/>
    </row>
    <row r="19" customFormat="false" ht="15" hidden="false" customHeight="false" outlineLevel="0" collapsed="false">
      <c r="A19" s="2" t="s">
        <v>2614</v>
      </c>
      <c r="B19" s="2"/>
    </row>
    <row r="20" customFormat="false" ht="15" hidden="false" customHeight="false" outlineLevel="0" collapsed="false">
      <c r="A20" s="2" t="s">
        <v>2615</v>
      </c>
      <c r="B20" s="2"/>
    </row>
    <row r="21" customFormat="false" ht="15" hidden="false" customHeight="false" outlineLevel="0" collapsed="false">
      <c r="A21" s="2" t="s">
        <v>2616</v>
      </c>
      <c r="B21" s="2"/>
    </row>
    <row r="22" customFormat="false" ht="15" hidden="false" customHeight="false" outlineLevel="0" collapsed="false">
      <c r="A22" s="2" t="s">
        <v>2617</v>
      </c>
      <c r="B22" s="2"/>
    </row>
    <row r="23" customFormat="false" ht="15" hidden="false" customHeight="false" outlineLevel="0" collapsed="false">
      <c r="A23" s="2" t="s">
        <v>2618</v>
      </c>
      <c r="B23" s="2"/>
    </row>
    <row r="24" customFormat="false" ht="15" hidden="false" customHeight="false" outlineLevel="0" collapsed="false">
      <c r="A24" s="2" t="s">
        <v>2619</v>
      </c>
      <c r="B24" s="2"/>
    </row>
    <row r="25" customFormat="false" ht="15" hidden="false" customHeight="false" outlineLevel="0" collapsed="false">
      <c r="A25" s="2" t="s">
        <v>2620</v>
      </c>
      <c r="B25" s="2"/>
    </row>
    <row r="26" customFormat="false" ht="15" hidden="false" customHeight="false" outlineLevel="0" collapsed="false">
      <c r="A26" s="2" t="s">
        <v>2621</v>
      </c>
      <c r="B26" s="2"/>
    </row>
    <row r="27" customFormat="false" ht="15" hidden="false" customHeight="false" outlineLevel="0" collapsed="false">
      <c r="A27" s="2" t="s">
        <v>2622</v>
      </c>
      <c r="B27" s="2"/>
    </row>
    <row r="28" customFormat="false" ht="15" hidden="false" customHeight="false" outlineLevel="0" collapsed="false">
      <c r="A28" s="2" t="s">
        <v>2623</v>
      </c>
      <c r="B28" s="2"/>
    </row>
    <row r="29" customFormat="false" ht="15" hidden="false" customHeight="false" outlineLevel="0" collapsed="false">
      <c r="A29" s="2" t="s">
        <v>2624</v>
      </c>
      <c r="B29" s="2"/>
    </row>
    <row r="30" customFormat="false" ht="15" hidden="false" customHeight="false" outlineLevel="0" collapsed="false">
      <c r="A30" s="2" t="s">
        <v>2625</v>
      </c>
      <c r="B30" s="2"/>
    </row>
    <row r="31" customFormat="false" ht="15" hidden="false" customHeight="false" outlineLevel="0" collapsed="false">
      <c r="A31" s="2" t="s">
        <v>2626</v>
      </c>
      <c r="B31" s="2"/>
    </row>
    <row r="32" customFormat="false" ht="15" hidden="false" customHeight="false" outlineLevel="0" collapsed="false">
      <c r="A32" s="2" t="s">
        <v>2627</v>
      </c>
      <c r="B32" s="2"/>
    </row>
    <row r="33" customFormat="false" ht="15" hidden="false" customHeight="false" outlineLevel="0" collapsed="false">
      <c r="A33" s="2" t="s">
        <v>2628</v>
      </c>
      <c r="B33" s="2"/>
    </row>
    <row r="34" customFormat="false" ht="15" hidden="false" customHeight="false" outlineLevel="0" collapsed="false">
      <c r="A34" s="2" t="s">
        <v>2629</v>
      </c>
      <c r="B34" s="2"/>
    </row>
    <row r="35" customFormat="false" ht="15" hidden="false" customHeight="false" outlineLevel="0" collapsed="false">
      <c r="A35" s="2" t="s">
        <v>2630</v>
      </c>
      <c r="B35" s="2"/>
    </row>
    <row r="36" customFormat="false" ht="15" hidden="false" customHeight="false" outlineLevel="0" collapsed="false">
      <c r="A36" s="2" t="s">
        <v>2631</v>
      </c>
      <c r="B36" s="2"/>
    </row>
    <row r="37" customFormat="false" ht="15" hidden="false" customHeight="false" outlineLevel="0" collapsed="false">
      <c r="A37" s="2" t="s">
        <v>2632</v>
      </c>
      <c r="B37" s="2"/>
    </row>
    <row r="38" customFormat="false" ht="15" hidden="false" customHeight="false" outlineLevel="0" collapsed="false">
      <c r="A38" s="2" t="s">
        <v>2633</v>
      </c>
      <c r="B38" s="2"/>
    </row>
    <row r="39" customFormat="false" ht="15" hidden="false" customHeight="false" outlineLevel="0" collapsed="false">
      <c r="A39" s="2" t="s">
        <v>2634</v>
      </c>
      <c r="B39" s="2"/>
    </row>
    <row r="40" customFormat="false" ht="15" hidden="false" customHeight="false" outlineLevel="0" collapsed="false">
      <c r="A40" s="2" t="s">
        <v>2635</v>
      </c>
      <c r="B40" s="2"/>
    </row>
    <row r="41" customFormat="false" ht="15" hidden="false" customHeight="false" outlineLevel="0" collapsed="false">
      <c r="A41" s="2" t="s">
        <v>2636</v>
      </c>
      <c r="B41" s="2"/>
    </row>
    <row r="42" customFormat="false" ht="15" hidden="false" customHeight="false" outlineLevel="0" collapsed="false">
      <c r="A42" s="2" t="s">
        <v>2637</v>
      </c>
      <c r="B42" s="2"/>
    </row>
    <row r="43" customFormat="false" ht="15" hidden="false" customHeight="false" outlineLevel="0" collapsed="false">
      <c r="A43" s="2" t="s">
        <v>2638</v>
      </c>
      <c r="B43" s="2"/>
    </row>
    <row r="44" customFormat="false" ht="15" hidden="false" customHeight="false" outlineLevel="0" collapsed="false">
      <c r="A44" s="2" t="s">
        <v>2639</v>
      </c>
      <c r="B44" s="2"/>
    </row>
    <row r="45" customFormat="false" ht="15" hidden="false" customHeight="false" outlineLevel="0" collapsed="false">
      <c r="A45" s="2" t="s">
        <v>2640</v>
      </c>
      <c r="B45" s="2"/>
    </row>
    <row r="46" customFormat="false" ht="15" hidden="false" customHeight="false" outlineLevel="0" collapsed="false">
      <c r="A46" s="2" t="s">
        <v>2641</v>
      </c>
      <c r="B46" s="2"/>
    </row>
    <row r="47" customFormat="false" ht="15" hidden="false" customHeight="false" outlineLevel="0" collapsed="false">
      <c r="A47" s="2" t="s">
        <v>2642</v>
      </c>
      <c r="B47" s="2"/>
    </row>
    <row r="48" customFormat="false" ht="15" hidden="false" customHeight="false" outlineLevel="0" collapsed="false">
      <c r="A48" s="2" t="s">
        <v>2643</v>
      </c>
      <c r="B48" s="2"/>
    </row>
    <row r="49" customFormat="false" ht="15" hidden="false" customHeight="false" outlineLevel="0" collapsed="false">
      <c r="A49" s="2" t="s">
        <v>2644</v>
      </c>
      <c r="B49" s="2"/>
    </row>
    <row r="50" customFormat="false" ht="15" hidden="false" customHeight="false" outlineLevel="0" collapsed="false">
      <c r="A50" s="2" t="s">
        <v>2645</v>
      </c>
      <c r="B50" s="2"/>
    </row>
    <row r="51" customFormat="false" ht="15" hidden="false" customHeight="false" outlineLevel="0" collapsed="false">
      <c r="A51" s="2" t="s">
        <v>2646</v>
      </c>
      <c r="B51" s="2"/>
    </row>
    <row r="52" customFormat="false" ht="15" hidden="false" customHeight="false" outlineLevel="0" collapsed="false">
      <c r="A52" s="2" t="s">
        <v>2647</v>
      </c>
      <c r="B52" s="2"/>
    </row>
    <row r="53" customFormat="false" ht="15" hidden="false" customHeight="false" outlineLevel="0" collapsed="false">
      <c r="A53" s="2" t="s">
        <v>2648</v>
      </c>
      <c r="B53" s="2"/>
    </row>
    <row r="54" customFormat="false" ht="15" hidden="false" customHeight="false" outlineLevel="0" collapsed="false">
      <c r="A54" s="2" t="s">
        <v>2649</v>
      </c>
      <c r="B54" s="2"/>
    </row>
    <row r="55" customFormat="false" ht="15" hidden="false" customHeight="false" outlineLevel="0" collapsed="false">
      <c r="A55" s="2" t="s">
        <v>2650</v>
      </c>
      <c r="B55" s="2"/>
    </row>
    <row r="56" customFormat="false" ht="15" hidden="false" customHeight="false" outlineLevel="0" collapsed="false">
      <c r="A56" s="2" t="s">
        <v>2651</v>
      </c>
      <c r="B56" s="2"/>
    </row>
    <row r="57" customFormat="false" ht="15" hidden="false" customHeight="false" outlineLevel="0" collapsed="false">
      <c r="A57" s="2" t="s">
        <v>2652</v>
      </c>
      <c r="B57" s="2"/>
    </row>
    <row r="58" customFormat="false" ht="15" hidden="false" customHeight="false" outlineLevel="0" collapsed="false">
      <c r="A58" s="2" t="s">
        <v>2653</v>
      </c>
      <c r="B58" s="2"/>
    </row>
    <row r="59" customFormat="false" ht="15" hidden="false" customHeight="false" outlineLevel="0" collapsed="false">
      <c r="A59" s="2" t="s">
        <v>2654</v>
      </c>
      <c r="B59" s="2"/>
    </row>
    <row r="60" customFormat="false" ht="15" hidden="false" customHeight="false" outlineLevel="0" collapsed="false">
      <c r="A60" s="2" t="s">
        <v>2655</v>
      </c>
      <c r="B60" s="2"/>
    </row>
    <row r="61" customFormat="false" ht="15" hidden="false" customHeight="false" outlineLevel="0" collapsed="false">
      <c r="A61" s="2" t="s">
        <v>2656</v>
      </c>
      <c r="B61" s="2"/>
    </row>
    <row r="62" customFormat="false" ht="15" hidden="false" customHeight="false" outlineLevel="0" collapsed="false">
      <c r="A62" s="2" t="s">
        <v>2657</v>
      </c>
      <c r="B62" s="2"/>
    </row>
    <row r="63" customFormat="false" ht="15" hidden="false" customHeight="false" outlineLevel="0" collapsed="false">
      <c r="A63" s="2" t="s">
        <v>2658</v>
      </c>
      <c r="B63" s="2"/>
    </row>
    <row r="64" customFormat="false" ht="15" hidden="false" customHeight="false" outlineLevel="0" collapsed="false">
      <c r="A64" s="2" t="s">
        <v>2659</v>
      </c>
      <c r="B64" s="2"/>
    </row>
    <row r="65" customFormat="false" ht="15" hidden="false" customHeight="false" outlineLevel="0" collapsed="false">
      <c r="A65" s="2" t="s">
        <v>2660</v>
      </c>
      <c r="B65" s="2"/>
    </row>
    <row r="66" customFormat="false" ht="15" hidden="false" customHeight="false" outlineLevel="0" collapsed="false">
      <c r="A66" s="2" t="s">
        <v>2661</v>
      </c>
      <c r="B66" s="2"/>
    </row>
    <row r="67" customFormat="false" ht="15" hidden="false" customHeight="false" outlineLevel="0" collapsed="false">
      <c r="A67" s="2" t="s">
        <v>2662</v>
      </c>
      <c r="B67" s="2"/>
    </row>
    <row r="68" customFormat="false" ht="15" hidden="false" customHeight="false" outlineLevel="0" collapsed="false">
      <c r="A68" s="2" t="s">
        <v>2663</v>
      </c>
      <c r="B68" s="2"/>
    </row>
    <row r="69" customFormat="false" ht="15" hidden="false" customHeight="false" outlineLevel="0" collapsed="false">
      <c r="A69" s="2" t="s">
        <v>2664</v>
      </c>
      <c r="B69" s="2"/>
    </row>
    <row r="70" customFormat="false" ht="15" hidden="false" customHeight="false" outlineLevel="0" collapsed="false">
      <c r="A70" s="2" t="s">
        <v>2665</v>
      </c>
      <c r="B70" s="2"/>
    </row>
    <row r="71" customFormat="false" ht="15" hidden="false" customHeight="false" outlineLevel="0" collapsed="false">
      <c r="A71" s="2" t="s">
        <v>2666</v>
      </c>
      <c r="B71" s="2"/>
    </row>
    <row r="72" customFormat="false" ht="15" hidden="false" customHeight="false" outlineLevel="0" collapsed="false">
      <c r="A72" s="2" t="s">
        <v>2667</v>
      </c>
      <c r="B72" s="2"/>
    </row>
    <row r="73" customFormat="false" ht="15" hidden="false" customHeight="false" outlineLevel="0" collapsed="false">
      <c r="A73" s="2" t="s">
        <v>2668</v>
      </c>
      <c r="B73" s="2"/>
    </row>
    <row r="74" customFormat="false" ht="15" hidden="false" customHeight="false" outlineLevel="0" collapsed="false">
      <c r="A74" s="2" t="s">
        <v>2669</v>
      </c>
      <c r="B74" s="2"/>
    </row>
    <row r="75" customFormat="false" ht="15" hidden="false" customHeight="false" outlineLevel="0" collapsed="false">
      <c r="A75" s="2" t="s">
        <v>2670</v>
      </c>
      <c r="B75" s="2"/>
    </row>
    <row r="76" customFormat="false" ht="15" hidden="false" customHeight="false" outlineLevel="0" collapsed="false">
      <c r="A76" s="2" t="s">
        <v>2671</v>
      </c>
      <c r="B76" s="2"/>
    </row>
    <row r="77" customFormat="false" ht="15" hidden="false" customHeight="false" outlineLevel="0" collapsed="false">
      <c r="A77" s="2" t="s">
        <v>2672</v>
      </c>
      <c r="B77" s="2"/>
    </row>
    <row r="78" customFormat="false" ht="15" hidden="false" customHeight="false" outlineLevel="0" collapsed="false">
      <c r="A78" s="2" t="s">
        <v>2673</v>
      </c>
      <c r="B78" s="2"/>
    </row>
    <row r="79" customFormat="false" ht="15" hidden="false" customHeight="false" outlineLevel="0" collapsed="false">
      <c r="A79" s="2" t="s">
        <v>2674</v>
      </c>
      <c r="B79" s="2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C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0" width="32.12"/>
    <col collapsed="false" customWidth="true" hidden="false" outlineLevel="0" max="3" min="3" style="0" width="24.25"/>
  </cols>
  <sheetData>
    <row r="1" customFormat="false" ht="15" hidden="false" customHeight="false" outlineLevel="0" collapsed="false">
      <c r="A1" s="108" t="s">
        <v>2675</v>
      </c>
      <c r="B1" s="108"/>
      <c r="C1" s="108" t="s">
        <v>2676</v>
      </c>
    </row>
    <row r="2" customFormat="false" ht="15" hidden="false" customHeight="false" outlineLevel="0" collapsed="false">
      <c r="A2" s="2" t="s">
        <v>66</v>
      </c>
      <c r="B2" s="2"/>
      <c r="C2" s="2" t="s">
        <v>66</v>
      </c>
    </row>
    <row r="3" customFormat="false" ht="15" hidden="false" customHeight="false" outlineLevel="0" collapsed="false">
      <c r="A3" s="2" t="s">
        <v>2677</v>
      </c>
      <c r="B3" s="2"/>
      <c r="C3" s="2" t="s">
        <v>2678</v>
      </c>
    </row>
    <row r="4" customFormat="false" ht="15" hidden="false" customHeight="false" outlineLevel="0" collapsed="false">
      <c r="A4" s="2" t="s">
        <v>2679</v>
      </c>
      <c r="B4" s="2"/>
      <c r="C4" s="2" t="s">
        <v>2680</v>
      </c>
    </row>
    <row r="5" customFormat="false" ht="15" hidden="false" customHeight="false" outlineLevel="0" collapsed="false">
      <c r="A5" s="2" t="s">
        <v>2681</v>
      </c>
      <c r="B5" s="2"/>
      <c r="C5" s="2" t="s">
        <v>2682</v>
      </c>
    </row>
    <row r="6" customFormat="false" ht="15" hidden="false" customHeight="false" outlineLevel="0" collapsed="false">
      <c r="A6" s="2" t="s">
        <v>2558</v>
      </c>
      <c r="B6" s="2"/>
      <c r="C6" s="2" t="s">
        <v>2683</v>
      </c>
    </row>
    <row r="7" customFormat="false" ht="15" hidden="false" customHeight="false" outlineLevel="0" collapsed="false">
      <c r="A7" s="2" t="s">
        <v>2684</v>
      </c>
      <c r="B7" s="2"/>
      <c r="C7" s="2" t="s">
        <v>2685</v>
      </c>
    </row>
    <row r="8" customFormat="false" ht="15" hidden="false" customHeight="false" outlineLevel="0" collapsed="false">
      <c r="A8" s="2"/>
      <c r="B8" s="2"/>
      <c r="C8" s="2" t="s">
        <v>2686</v>
      </c>
    </row>
    <row r="9" customFormat="false" ht="15" hidden="false" customHeight="false" outlineLevel="0" collapsed="false">
      <c r="A9" s="2"/>
      <c r="B9" s="2"/>
      <c r="C9" s="2" t="s">
        <v>2687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13" width="43.5"/>
    <col collapsed="false" customWidth="true" hidden="false" outlineLevel="0" max="2" min="2" style="13" width="34.38"/>
    <col collapsed="false" customWidth="true" hidden="false" outlineLevel="0" max="3" min="3" style="14" width="18.25"/>
    <col collapsed="false" customWidth="true" hidden="false" outlineLevel="0" max="4" min="4" style="14" width="14.12"/>
  </cols>
  <sheetData>
    <row r="1" customFormat="false" ht="19.7" hidden="false" customHeight="false" outlineLevel="0" collapsed="false">
      <c r="A1" s="15" t="s">
        <v>56</v>
      </c>
      <c r="B1" s="1" t="s">
        <v>57</v>
      </c>
      <c r="C1" s="16"/>
      <c r="D1" s="16"/>
    </row>
    <row r="2" customFormat="false" ht="12.75" hidden="false" customHeight="true" outlineLevel="0" collapsed="false">
      <c r="A2" s="17"/>
      <c r="B2" s="17"/>
      <c r="C2" s="16"/>
      <c r="D2" s="16"/>
    </row>
    <row r="3" customFormat="false" ht="24.05" hidden="false" customHeight="false" outlineLevel="0" collapsed="false">
      <c r="A3" s="18" t="s">
        <v>58</v>
      </c>
      <c r="B3" s="19"/>
      <c r="C3" s="20" t="s">
        <v>59</v>
      </c>
      <c r="D3" s="21"/>
    </row>
    <row r="4" customFormat="false" ht="12.75" hidden="false" customHeight="false" outlineLevel="0" collapsed="false">
      <c r="A4" s="22"/>
      <c r="B4" s="23"/>
      <c r="C4" s="16"/>
      <c r="D4" s="21"/>
    </row>
    <row r="5" customFormat="false" ht="12.75" hidden="false" customHeight="false" outlineLevel="0" collapsed="false">
      <c r="A5" s="24" t="s">
        <v>60</v>
      </c>
      <c r="B5" s="25"/>
      <c r="C5" s="16"/>
      <c r="D5" s="21"/>
    </row>
    <row r="6" customFormat="false" ht="12.75" hidden="false" customHeight="false" outlineLevel="0" collapsed="false">
      <c r="A6" s="22"/>
      <c r="B6" s="23"/>
      <c r="C6" s="16"/>
      <c r="D6" s="21"/>
    </row>
    <row r="7" customFormat="false" ht="12.75" hidden="false" customHeight="false" outlineLevel="0" collapsed="false">
      <c r="A7" s="26" t="s">
        <v>61</v>
      </c>
      <c r="B7" s="19"/>
      <c r="C7" s="16"/>
      <c r="D7" s="21"/>
    </row>
    <row r="8" customFormat="false" ht="12.75" hidden="false" customHeight="false" outlineLevel="0" collapsed="false">
      <c r="A8" s="24"/>
      <c r="B8" s="27"/>
      <c r="C8" s="16"/>
      <c r="D8" s="16"/>
    </row>
    <row r="9" customFormat="false" ht="12.75" hidden="false" customHeight="false" outlineLevel="0" collapsed="false">
      <c r="A9" s="28" t="s">
        <v>62</v>
      </c>
      <c r="B9" s="19"/>
      <c r="C9" s="16" t="str">
        <f aca="false">LEN(SUBSTITUTE(B9," ",""))&amp; " caratteri / 200"</f>
        <v>0 caratteri / 200</v>
      </c>
      <c r="D9" s="20" t="s">
        <v>59</v>
      </c>
    </row>
    <row r="10" customFormat="false" ht="12.75" hidden="false" customHeight="false" outlineLevel="0" collapsed="false">
      <c r="A10" s="17"/>
      <c r="B10" s="27"/>
      <c r="C10" s="16"/>
      <c r="D10" s="20"/>
    </row>
    <row r="11" customFormat="false" ht="12.75" hidden="false" customHeight="false" outlineLevel="0" collapsed="false">
      <c r="A11" s="26" t="s">
        <v>63</v>
      </c>
      <c r="B11" s="19"/>
      <c r="C11" s="16" t="str">
        <f aca="false">LEN(SUBSTITUTE(B11," ",""))&amp; " caratteri / 200"</f>
        <v>0 caratteri / 200</v>
      </c>
      <c r="D11" s="20" t="s">
        <v>59</v>
      </c>
    </row>
    <row r="12" customFormat="false" ht="12.75" hidden="false" customHeight="false" outlineLevel="0" collapsed="false">
      <c r="A12" s="17"/>
      <c r="B12" s="27"/>
      <c r="C12" s="16"/>
      <c r="D12" s="20"/>
    </row>
    <row r="13" customFormat="false" ht="12.75" hidden="false" customHeight="false" outlineLevel="0" collapsed="false">
      <c r="A13" s="22" t="s">
        <v>64</v>
      </c>
      <c r="B13" s="19"/>
      <c r="C13" s="16"/>
      <c r="D13" s="20" t="s">
        <v>59</v>
      </c>
    </row>
    <row r="14" customFormat="false" ht="12.75" hidden="false" customHeight="false" outlineLevel="0" collapsed="false">
      <c r="A14" s="17"/>
      <c r="B14" s="27"/>
      <c r="C14" s="16"/>
      <c r="D14" s="20"/>
    </row>
    <row r="15" customFormat="false" ht="12.75" hidden="false" customHeight="false" outlineLevel="0" collapsed="false">
      <c r="A15" s="29" t="s">
        <v>65</v>
      </c>
      <c r="B15" s="19" t="s">
        <v>66</v>
      </c>
      <c r="C15" s="16"/>
      <c r="D15" s="20" t="s">
        <v>59</v>
      </c>
    </row>
    <row r="16" customFormat="false" ht="12.75" hidden="false" customHeight="false" outlineLevel="0" collapsed="false">
      <c r="A16" s="17"/>
      <c r="B16" s="23"/>
      <c r="C16" s="16"/>
      <c r="D16" s="30"/>
    </row>
    <row r="17" customFormat="false" ht="12.75" hidden="false" customHeight="false" outlineLevel="0" collapsed="false">
      <c r="A17" s="28" t="s">
        <v>67</v>
      </c>
      <c r="B17" s="27"/>
      <c r="C17" s="16"/>
      <c r="D17" s="20"/>
    </row>
    <row r="18" customFormat="false" ht="12.75" hidden="false" customHeight="false" outlineLevel="0" collapsed="false">
      <c r="A18" s="31" t="s">
        <v>68</v>
      </c>
      <c r="B18" s="25"/>
      <c r="C18" s="16"/>
      <c r="D18" s="20" t="s">
        <v>59</v>
      </c>
    </row>
    <row r="19" customFormat="false" ht="12.75" hidden="false" customHeight="false" outlineLevel="0" collapsed="false">
      <c r="A19" s="31" t="s">
        <v>69</v>
      </c>
      <c r="B19" s="25"/>
      <c r="C19" s="16"/>
      <c r="D19" s="20" t="s">
        <v>59</v>
      </c>
    </row>
    <row r="20" customFormat="false" ht="12.75" hidden="false" customHeight="false" outlineLevel="0" collapsed="false">
      <c r="A20" s="32" t="s">
        <v>70</v>
      </c>
      <c r="B20" s="33" t="n">
        <f aca="false">IF(YEAR(B18)=1900,"",YEAR(B18))</f>
        <v>1899</v>
      </c>
      <c r="C20" s="16"/>
      <c r="D20" s="21"/>
    </row>
    <row r="21" customFormat="false" ht="12.75" hidden="false" customHeight="false" outlineLevel="0" collapsed="false">
      <c r="A21" s="32" t="s">
        <v>71</v>
      </c>
      <c r="B21" s="33" t="n">
        <f aca="false">IF(YEAR(B19)=1900,"",YEAR(B19))</f>
        <v>1899</v>
      </c>
      <c r="C21" s="16"/>
      <c r="D21" s="21"/>
    </row>
    <row r="22" customFormat="false" ht="12.75" hidden="false" customHeight="false" outlineLevel="0" collapsed="false">
      <c r="A22" s="31" t="s">
        <v>72</v>
      </c>
      <c r="B22" s="33" t="n">
        <f aca="false">IFERROR(DATEDIF(B18,B19+1,"M"),0)</f>
        <v>0</v>
      </c>
      <c r="C22" s="16"/>
      <c r="D22" s="16"/>
    </row>
    <row r="23" customFormat="false" ht="12.75" hidden="false" customHeight="false" outlineLevel="0" collapsed="false">
      <c r="A23" s="17"/>
      <c r="B23" s="27"/>
      <c r="C23" s="16"/>
      <c r="D23" s="16"/>
    </row>
    <row r="24" customFormat="false" ht="12.75" hidden="false" customHeight="false" outlineLevel="0" collapsed="false">
      <c r="A24" s="28" t="s">
        <v>73</v>
      </c>
      <c r="B24" s="23"/>
      <c r="C24" s="16"/>
      <c r="D24" s="30"/>
    </row>
    <row r="25" customFormat="false" ht="12.75" hidden="false" customHeight="false" outlineLevel="0" collapsed="false">
      <c r="A25" s="32" t="s">
        <v>74</v>
      </c>
      <c r="B25" s="19"/>
      <c r="C25" s="16" t="str">
        <f aca="false">LEN(SUBSTITUTE(B25," ",""))&amp; " caratteri / 150"</f>
        <v>0 caratteri / 150</v>
      </c>
      <c r="D25" s="20" t="s">
        <v>59</v>
      </c>
    </row>
    <row r="26" customFormat="false" ht="12.75" hidden="false" customHeight="false" outlineLevel="0" collapsed="false">
      <c r="A26" s="32" t="s">
        <v>75</v>
      </c>
      <c r="B26" s="19"/>
      <c r="C26" s="16"/>
      <c r="D26" s="20" t="s">
        <v>59</v>
      </c>
    </row>
    <row r="27" customFormat="false" ht="12.75" hidden="false" customHeight="false" outlineLevel="0" collapsed="false">
      <c r="A27" s="32" t="s">
        <v>76</v>
      </c>
      <c r="B27" s="19"/>
      <c r="C27" s="16"/>
      <c r="D27" s="20" t="s">
        <v>59</v>
      </c>
    </row>
    <row r="28" customFormat="false" ht="12.75" hidden="false" customHeight="false" outlineLevel="0" collapsed="false">
      <c r="A28" s="32" t="s">
        <v>77</v>
      </c>
      <c r="B28" s="19"/>
      <c r="C28" s="16"/>
      <c r="D28" s="20" t="s">
        <v>59</v>
      </c>
    </row>
    <row r="29" customFormat="false" ht="12.75" hidden="false" customHeight="false" outlineLevel="0" collapsed="false">
      <c r="A29" s="32" t="s">
        <v>78</v>
      </c>
      <c r="B29" s="34"/>
      <c r="C29" s="16"/>
      <c r="D29" s="20" t="s">
        <v>59</v>
      </c>
    </row>
    <row r="30" customFormat="false" ht="12.75" hidden="false" customHeight="false" outlineLevel="0" collapsed="false">
      <c r="A30" s="32" t="s">
        <v>79</v>
      </c>
      <c r="B30" s="33" t="str">
        <f aca="false">IF(CONCATENATE(B26,B27,B28,B29)&lt;&gt;"", B26&amp;" "&amp;B27&amp;" ("&amp;B28&amp;") "&amp;B29,"")</f>
        <v/>
      </c>
      <c r="C30" s="16" t="str">
        <f aca="false">LEN(SUBSTITUTE(B30," ",""))&amp; " caratteri / 150"</f>
        <v>0 caratteri / 150</v>
      </c>
      <c r="D30" s="16" t="s">
        <v>80</v>
      </c>
    </row>
    <row r="31" customFormat="false" ht="12.75" hidden="false" customHeight="false" outlineLevel="0" collapsed="false">
      <c r="A31" s="32" t="s">
        <v>81</v>
      </c>
      <c r="B31" s="35"/>
      <c r="C31" s="16" t="str">
        <f aca="false">LEN(SUBSTITUTE(B31," ",""))&amp; " caratteri / 150"</f>
        <v>0 caratteri / 150</v>
      </c>
      <c r="D31" s="20" t="s">
        <v>59</v>
      </c>
    </row>
    <row r="32" customFormat="false" ht="12.75" hidden="false" customHeight="false" outlineLevel="0" collapsed="false">
      <c r="A32" s="32" t="s">
        <v>82</v>
      </c>
      <c r="B32" s="19"/>
      <c r="C32" s="16" t="str">
        <f aca="false">LEN(SUBSTITUTE(B32," ",""))&amp; " caratteri / 150"</f>
        <v>0 caratteri / 150</v>
      </c>
      <c r="D32" s="16" t="s">
        <v>80</v>
      </c>
    </row>
    <row r="33" customFormat="false" ht="12.75" hidden="false" customHeight="false" outlineLevel="0" collapsed="false">
      <c r="A33" s="32" t="s">
        <v>83</v>
      </c>
      <c r="B33" s="34"/>
      <c r="C33" s="16" t="str">
        <f aca="false">LEN(SUBSTITUTE(B33," ",""))&amp; " caratteri / 150"</f>
        <v>0 caratteri / 150</v>
      </c>
      <c r="D33" s="20" t="s">
        <v>59</v>
      </c>
    </row>
    <row r="34" customFormat="false" ht="12.75" hidden="false" customHeight="false" outlineLevel="0" collapsed="false">
      <c r="A34" s="17"/>
      <c r="B34" s="27"/>
      <c r="C34" s="16"/>
      <c r="D34" s="20"/>
    </row>
    <row r="35" customFormat="false" ht="12.75" hidden="false" customHeight="false" outlineLevel="0" collapsed="false">
      <c r="A35" s="24" t="s">
        <v>84</v>
      </c>
      <c r="B35" s="19"/>
      <c r="C35" s="16"/>
      <c r="D35" s="20" t="s">
        <v>59</v>
      </c>
    </row>
    <row r="36" customFormat="false" ht="12.75" hidden="false" customHeight="false" outlineLevel="0" collapsed="false">
      <c r="A36" s="24"/>
      <c r="B36" s="27"/>
      <c r="C36" s="16"/>
      <c r="D36" s="20"/>
    </row>
    <row r="37" customFormat="false" ht="12.75" hidden="false" customHeight="false" outlineLevel="0" collapsed="false">
      <c r="A37" s="22" t="s">
        <v>85</v>
      </c>
      <c r="B37" s="19" t="s">
        <v>66</v>
      </c>
      <c r="C37" s="16"/>
      <c r="D37" s="20" t="s">
        <v>59</v>
      </c>
    </row>
    <row r="38" customFormat="false" ht="12.75" hidden="false" customHeight="false" outlineLevel="0" collapsed="false">
      <c r="A38" s="17"/>
      <c r="B38" s="36"/>
      <c r="C38" s="16"/>
      <c r="D38" s="20"/>
    </row>
    <row r="39" customFormat="false" ht="12.75" hidden="false" customHeight="false" outlineLevel="0" collapsed="false">
      <c r="A39" s="17"/>
      <c r="B39" s="37"/>
      <c r="C39" s="16"/>
      <c r="D39" s="20"/>
    </row>
    <row r="40" customFormat="false" ht="12.75" hidden="false" customHeight="false" outlineLevel="0" collapsed="false">
      <c r="A40" s="22" t="s">
        <v>86</v>
      </c>
      <c r="B40" s="19" t="s">
        <v>87</v>
      </c>
      <c r="C40" s="16"/>
      <c r="D40" s="16"/>
    </row>
    <row r="41" customFormat="false" ht="12.75" hidden="false" customHeight="false" outlineLevel="0" collapsed="false">
      <c r="A41" s="17"/>
      <c r="B41" s="27"/>
      <c r="C41" s="16"/>
      <c r="D41" s="16"/>
    </row>
    <row r="42" customFormat="false" ht="12.75" hidden="false" customHeight="false" outlineLevel="0" collapsed="false">
      <c r="A42" s="28" t="s">
        <v>88</v>
      </c>
      <c r="B42" s="27"/>
      <c r="C42" s="16"/>
      <c r="D42" s="16"/>
    </row>
    <row r="43" customFormat="false" ht="12.75" hidden="false" customHeight="false" outlineLevel="0" collapsed="false">
      <c r="A43" s="32" t="s">
        <v>89</v>
      </c>
      <c r="B43" s="38" t="s">
        <v>90</v>
      </c>
      <c r="C43" s="16"/>
      <c r="D43" s="16"/>
    </row>
    <row r="44" customFormat="false" ht="12.75" hidden="false" customHeight="false" outlineLevel="0" collapsed="false">
      <c r="A44" s="32" t="s">
        <v>91</v>
      </c>
      <c r="B44" s="38" t="s">
        <v>92</v>
      </c>
      <c r="C44" s="16"/>
      <c r="D44" s="21"/>
    </row>
    <row r="45" customFormat="false" ht="12.75" hidden="false" customHeight="false" outlineLevel="0" collapsed="false">
      <c r="A45" s="32" t="s">
        <v>93</v>
      </c>
      <c r="B45" s="19" t="s">
        <v>66</v>
      </c>
      <c r="C45" s="20" t="s">
        <v>59</v>
      </c>
      <c r="D45" s="21"/>
    </row>
    <row r="46" customFormat="false" ht="12.75" hidden="false" customHeight="false" outlineLevel="0" collapsed="false">
      <c r="A46" s="32" t="s">
        <v>94</v>
      </c>
      <c r="B46" s="19" t="s">
        <v>66</v>
      </c>
      <c r="C46" s="16" t="s">
        <v>80</v>
      </c>
      <c r="D46" s="16"/>
    </row>
    <row r="47" customFormat="false" ht="12.75" hidden="false" customHeight="false" outlineLevel="0" collapsed="false">
      <c r="A47" s="32" t="s">
        <v>94</v>
      </c>
      <c r="B47" s="19" t="s">
        <v>66</v>
      </c>
      <c r="C47" s="16" t="s">
        <v>80</v>
      </c>
      <c r="D47" s="16"/>
    </row>
    <row r="48" customFormat="false" ht="12.75" hidden="false" customHeight="false" outlineLevel="0" collapsed="false">
      <c r="A48" s="39" t="s">
        <v>95</v>
      </c>
      <c r="B48" s="19" t="s">
        <v>66</v>
      </c>
      <c r="C48" s="20" t="s">
        <v>59</v>
      </c>
      <c r="D48" s="16"/>
    </row>
    <row r="49" customFormat="false" ht="12.75" hidden="false" customHeight="false" outlineLevel="0" collapsed="false">
      <c r="A49" s="39" t="s">
        <v>96</v>
      </c>
      <c r="B49" s="19" t="s">
        <v>66</v>
      </c>
      <c r="C49" s="16" t="s">
        <v>80</v>
      </c>
      <c r="D49" s="16"/>
    </row>
    <row r="50" customFormat="false" ht="12.75" hidden="false" customHeight="false" outlineLevel="0" collapsed="false">
      <c r="A50" s="39" t="s">
        <v>96</v>
      </c>
      <c r="B50" s="19" t="s">
        <v>66</v>
      </c>
      <c r="C50" s="16" t="s">
        <v>80</v>
      </c>
      <c r="D50" s="16"/>
    </row>
    <row r="51" customFormat="false" ht="12.75" hidden="false" customHeight="false" outlineLevel="0" collapsed="false">
      <c r="A51" s="39" t="s">
        <v>96</v>
      </c>
      <c r="B51" s="19" t="s">
        <v>66</v>
      </c>
      <c r="C51" s="16" t="s">
        <v>80</v>
      </c>
      <c r="D51" s="16"/>
    </row>
    <row r="52" customFormat="false" ht="12.75" hidden="false" customHeight="false" outlineLevel="0" collapsed="false">
      <c r="A52" s="39" t="s">
        <v>96</v>
      </c>
      <c r="B52" s="19" t="s">
        <v>66</v>
      </c>
      <c r="C52" s="16" t="s">
        <v>80</v>
      </c>
      <c r="D52" s="16"/>
    </row>
    <row r="53" customFormat="false" ht="12.75" hidden="false" customHeight="false" outlineLevel="0" collapsed="false">
      <c r="A53" s="24"/>
      <c r="B53" s="27"/>
      <c r="C53" s="16"/>
      <c r="D53" s="16"/>
    </row>
    <row r="54" customFormat="false" ht="12.75" hidden="false" customHeight="false" outlineLevel="0" collapsed="false">
      <c r="A54" s="28" t="s">
        <v>97</v>
      </c>
      <c r="B54" s="40"/>
      <c r="C54" s="20" t="s">
        <v>59</v>
      </c>
      <c r="D54" s="21"/>
    </row>
    <row r="55" customFormat="false" ht="12.75" hidden="false" customHeight="false" outlineLevel="0" collapsed="false">
      <c r="A55" s="28" t="s">
        <v>98</v>
      </c>
      <c r="B55" s="41" t="n">
        <f aca="false">B56+B57+B58+B59</f>
        <v>0</v>
      </c>
      <c r="C55" s="20" t="s">
        <v>59</v>
      </c>
      <c r="D55" s="21"/>
    </row>
    <row r="56" customFormat="false" ht="12.75" hidden="false" customHeight="false" outlineLevel="0" collapsed="false">
      <c r="A56" s="28" t="s">
        <v>99</v>
      </c>
      <c r="B56" s="40"/>
      <c r="C56" s="20" t="s">
        <v>59</v>
      </c>
      <c r="D56" s="21"/>
    </row>
    <row r="57" customFormat="false" ht="12.75" hidden="false" customHeight="false" outlineLevel="0" collapsed="false">
      <c r="A57" s="28" t="s">
        <v>100</v>
      </c>
      <c r="B57" s="40"/>
      <c r="C57" s="20" t="s">
        <v>59</v>
      </c>
      <c r="D57" s="21"/>
    </row>
    <row r="58" customFormat="false" ht="12.75" hidden="false" customHeight="false" outlineLevel="0" collapsed="false">
      <c r="A58" s="28" t="s">
        <v>101</v>
      </c>
      <c r="B58" s="40"/>
      <c r="C58" s="20" t="s">
        <v>59</v>
      </c>
      <c r="D58" s="21"/>
    </row>
    <row r="59" customFormat="false" ht="12.75" hidden="false" customHeight="false" outlineLevel="0" collapsed="false">
      <c r="A59" s="28" t="s">
        <v>102</v>
      </c>
      <c r="B59" s="40"/>
      <c r="C59" s="20" t="s">
        <v>59</v>
      </c>
      <c r="D59" s="21"/>
    </row>
    <row r="60" customFormat="false" ht="12.75" hidden="false" customHeight="false" outlineLevel="0" collapsed="false">
      <c r="A60" s="17"/>
      <c r="B60" s="27"/>
      <c r="C60" s="16"/>
      <c r="D60" s="16"/>
    </row>
    <row r="61" customFormat="false" ht="12.75" hidden="false" customHeight="false" outlineLevel="0" collapsed="false">
      <c r="A61" s="28" t="s">
        <v>103</v>
      </c>
      <c r="B61" s="27"/>
      <c r="C61" s="16"/>
      <c r="D61" s="16"/>
    </row>
    <row r="62" customFormat="false" ht="12.75" hidden="false" customHeight="false" outlineLevel="0" collapsed="false">
      <c r="A62" s="39" t="s">
        <v>104</v>
      </c>
      <c r="B62" s="19" t="s">
        <v>66</v>
      </c>
      <c r="C62" s="20" t="s">
        <v>59</v>
      </c>
      <c r="D62" s="21"/>
    </row>
    <row r="63" customFormat="false" ht="12.75" hidden="false" customHeight="false" outlineLevel="0" collapsed="false">
      <c r="A63" s="17"/>
      <c r="B63" s="36"/>
      <c r="C63" s="20" t="s">
        <v>59</v>
      </c>
      <c r="D63" s="16"/>
    </row>
    <row r="64" customFormat="false" ht="12.75" hidden="false" customHeight="false" outlineLevel="0" collapsed="false">
      <c r="A64" s="17"/>
      <c r="B64" s="42"/>
      <c r="C64" s="20"/>
      <c r="D64" s="16"/>
    </row>
    <row r="65" customFormat="false" ht="61.5" hidden="false" customHeight="true" outlineLevel="0" collapsed="false">
      <c r="A65" s="43" t="s">
        <v>105</v>
      </c>
      <c r="B65" s="19"/>
      <c r="C65" s="16" t="str">
        <f aca="false">LEN(SUBSTITUTE(B65," ",""))&amp; " caratteri / 500"</f>
        <v>0 caratteri / 500</v>
      </c>
      <c r="D65" s="20" t="s">
        <v>59</v>
      </c>
    </row>
    <row r="66" customFormat="false" ht="12.75" hidden="false" customHeight="false" outlineLevel="0" collapsed="false">
      <c r="A66" s="17"/>
      <c r="B66" s="27"/>
      <c r="C66" s="16"/>
      <c r="D66" s="20"/>
    </row>
    <row r="67" customFormat="false" ht="12.75" hidden="false" customHeight="false" outlineLevel="0" collapsed="false">
      <c r="A67" s="44" t="s">
        <v>106</v>
      </c>
      <c r="B67" s="19"/>
      <c r="C67" s="16" t="str">
        <f aca="false">LEN(SUBSTITUTE(B67," ",""))&amp; " caratteri / 500"</f>
        <v>0 caratteri / 500</v>
      </c>
      <c r="D67" s="20" t="s">
        <v>59</v>
      </c>
    </row>
    <row r="68" customFormat="false" ht="12.75" hidden="false" customHeight="false" outlineLevel="0" collapsed="false">
      <c r="A68" s="44"/>
      <c r="B68" s="27"/>
      <c r="C68" s="16"/>
      <c r="D68" s="30"/>
    </row>
    <row r="69" customFormat="false" ht="12.75" hidden="false" customHeight="false" outlineLevel="0" collapsed="false">
      <c r="A69" s="44" t="s">
        <v>107</v>
      </c>
      <c r="B69" s="19"/>
      <c r="C69" s="16" t="str">
        <f aca="false">LEN(SUBSTITUTE(B69," ",""))&amp; " caratteri / 1000"</f>
        <v>0 caratteri / 1000</v>
      </c>
      <c r="D69" s="20" t="s">
        <v>59</v>
      </c>
    </row>
    <row r="70" customFormat="false" ht="12.75" hidden="false" customHeight="false" outlineLevel="0" collapsed="false">
      <c r="A70" s="22"/>
      <c r="B70" s="27"/>
      <c r="C70" s="16"/>
      <c r="D70" s="21"/>
    </row>
    <row r="71" customFormat="false" ht="12.75" hidden="false" customHeight="false" outlineLevel="0" collapsed="false">
      <c r="A71" s="44" t="s">
        <v>108</v>
      </c>
      <c r="B71" s="27"/>
      <c r="C71" s="16"/>
      <c r="D71" s="16"/>
    </row>
    <row r="72" customFormat="false" ht="12.75" hidden="false" customHeight="false" outlineLevel="0" collapsed="false">
      <c r="A72" s="32" t="s">
        <v>109</v>
      </c>
      <c r="B72" s="19" t="s">
        <v>66</v>
      </c>
      <c r="C72" s="20" t="s">
        <v>59</v>
      </c>
      <c r="D72" s="21"/>
    </row>
    <row r="73" customFormat="false" ht="12.75" hidden="false" customHeight="false" outlineLevel="0" collapsed="false">
      <c r="A73" s="32" t="s">
        <v>110</v>
      </c>
      <c r="B73" s="19" t="s">
        <v>66</v>
      </c>
      <c r="C73" s="16" t="s">
        <v>80</v>
      </c>
      <c r="D73" s="16"/>
    </row>
    <row r="74" customFormat="false" ht="12.75" hidden="false" customHeight="false" outlineLevel="0" collapsed="false">
      <c r="A74" s="32" t="s">
        <v>111</v>
      </c>
      <c r="B74" s="19" t="s">
        <v>66</v>
      </c>
      <c r="C74" s="16" t="s">
        <v>80</v>
      </c>
      <c r="D74" s="16"/>
    </row>
    <row r="75" customFormat="false" ht="12.75" hidden="false" customHeight="false" outlineLevel="0" collapsed="false">
      <c r="A75" s="32" t="s">
        <v>112</v>
      </c>
      <c r="B75" s="19" t="s">
        <v>66</v>
      </c>
      <c r="C75" s="16" t="s">
        <v>80</v>
      </c>
      <c r="D75" s="16"/>
    </row>
    <row r="76" customFormat="false" ht="12.75" hidden="false" customHeight="false" outlineLevel="0" collapsed="false">
      <c r="A76" s="32" t="s">
        <v>113</v>
      </c>
      <c r="B76" s="19" t="s">
        <v>66</v>
      </c>
      <c r="C76" s="16" t="s">
        <v>80</v>
      </c>
      <c r="D76" s="16"/>
    </row>
    <row r="77" customFormat="false" ht="12.75" hidden="false" customHeight="false" outlineLevel="0" collapsed="false">
      <c r="A77" s="32" t="s">
        <v>114</v>
      </c>
      <c r="B77" s="19" t="s">
        <v>66</v>
      </c>
      <c r="C77" s="16" t="s">
        <v>80</v>
      </c>
      <c r="D77" s="16"/>
    </row>
    <row r="78" customFormat="false" ht="12.75" hidden="false" customHeight="false" outlineLevel="0" collapsed="false">
      <c r="A78" s="32" t="s">
        <v>115</v>
      </c>
      <c r="B78" s="19" t="s">
        <v>66</v>
      </c>
      <c r="C78" s="16" t="s">
        <v>80</v>
      </c>
      <c r="D78" s="16"/>
    </row>
    <row r="79" customFormat="false" ht="12.75" hidden="false" customHeight="false" outlineLevel="0" collapsed="false">
      <c r="A79" s="32" t="s">
        <v>116</v>
      </c>
      <c r="B79" s="19" t="s">
        <v>66</v>
      </c>
      <c r="C79" s="16" t="s">
        <v>80</v>
      </c>
      <c r="D79" s="16"/>
    </row>
    <row r="80" customFormat="false" ht="12.75" hidden="false" customHeight="false" outlineLevel="0" collapsed="false">
      <c r="A80" s="32" t="s">
        <v>117</v>
      </c>
      <c r="B80" s="19" t="s">
        <v>66</v>
      </c>
      <c r="C80" s="16" t="s">
        <v>80</v>
      </c>
      <c r="D80" s="16"/>
    </row>
    <row r="81" customFormat="false" ht="12.75" hidden="false" customHeight="false" outlineLevel="0" collapsed="false">
      <c r="A81" s="32" t="s">
        <v>118</v>
      </c>
      <c r="B81" s="19" t="s">
        <v>66</v>
      </c>
      <c r="C81" s="16" t="s">
        <v>80</v>
      </c>
      <c r="D81" s="16"/>
    </row>
    <row r="82" customFormat="false" ht="12.75" hidden="false" customHeight="false" outlineLevel="0" collapsed="false">
      <c r="A82" s="17"/>
      <c r="B82" s="27"/>
      <c r="C82" s="16"/>
      <c r="D82" s="16"/>
    </row>
    <row r="83" customFormat="false" ht="12.75" hidden="false" customHeight="false" outlineLevel="0" collapsed="false">
      <c r="A83" s="44" t="s">
        <v>119</v>
      </c>
      <c r="B83" s="27"/>
      <c r="C83" s="16"/>
      <c r="D83" s="16"/>
    </row>
    <row r="84" customFormat="false" ht="12.75" hidden="false" customHeight="false" outlineLevel="0" collapsed="false">
      <c r="A84" s="32" t="s">
        <v>109</v>
      </c>
      <c r="B84" s="33" t="str">
        <f aca="false">IFERROR(VLOOKUP(B72,Keywords!$A$2:$B$33,2,FALSE()),"")</f>
        <v>None</v>
      </c>
      <c r="C84" s="20" t="s">
        <v>59</v>
      </c>
      <c r="D84" s="21"/>
    </row>
    <row r="85" customFormat="false" ht="12.75" hidden="false" customHeight="false" outlineLevel="0" collapsed="false">
      <c r="A85" s="32" t="s">
        <v>110</v>
      </c>
      <c r="B85" s="33" t="str">
        <f aca="false">IFERROR(VLOOKUP(B73,Keywords!$A$2:$B$33,2,FALSE()),"")</f>
        <v>None</v>
      </c>
      <c r="C85" s="16" t="s">
        <v>80</v>
      </c>
      <c r="D85" s="16"/>
    </row>
    <row r="86" customFormat="false" ht="12.75" hidden="false" customHeight="false" outlineLevel="0" collapsed="false">
      <c r="A86" s="32" t="s">
        <v>111</v>
      </c>
      <c r="B86" s="33" t="str">
        <f aca="false">IFERROR(VLOOKUP(B74,Keywords!$A$2:$B$33,2,FALSE()),"")</f>
        <v>None</v>
      </c>
      <c r="C86" s="16" t="s">
        <v>80</v>
      </c>
      <c r="D86" s="16"/>
    </row>
    <row r="87" customFormat="false" ht="12.75" hidden="false" customHeight="false" outlineLevel="0" collapsed="false">
      <c r="A87" s="32" t="s">
        <v>112</v>
      </c>
      <c r="B87" s="33" t="str">
        <f aca="false">IFERROR(VLOOKUP(B75,Keywords!$A$2:$B$33,2,FALSE()),"")</f>
        <v>None</v>
      </c>
      <c r="C87" s="16" t="s">
        <v>80</v>
      </c>
      <c r="D87" s="16"/>
    </row>
    <row r="88" customFormat="false" ht="12.75" hidden="false" customHeight="false" outlineLevel="0" collapsed="false">
      <c r="A88" s="32" t="s">
        <v>113</v>
      </c>
      <c r="B88" s="33" t="str">
        <f aca="false">IFERROR(VLOOKUP(B76,Keywords!$A$2:$B$33,2,FALSE()),"")</f>
        <v>None</v>
      </c>
      <c r="C88" s="16" t="s">
        <v>80</v>
      </c>
      <c r="D88" s="16"/>
    </row>
    <row r="89" customFormat="false" ht="12.75" hidden="false" customHeight="false" outlineLevel="0" collapsed="false">
      <c r="A89" s="32" t="s">
        <v>114</v>
      </c>
      <c r="B89" s="33" t="str">
        <f aca="false">IFERROR(VLOOKUP(B77,Keywords!$A$2:$B$33,2,FALSE()),"")</f>
        <v>None</v>
      </c>
      <c r="C89" s="16" t="s">
        <v>80</v>
      </c>
      <c r="D89" s="16"/>
    </row>
    <row r="90" customFormat="false" ht="12.75" hidden="false" customHeight="false" outlineLevel="0" collapsed="false">
      <c r="A90" s="32" t="s">
        <v>115</v>
      </c>
      <c r="B90" s="33" t="str">
        <f aca="false">IFERROR(VLOOKUP(B78,Keywords!$A$2:$B$33,2,FALSE()),"")</f>
        <v>None</v>
      </c>
      <c r="C90" s="16" t="s">
        <v>80</v>
      </c>
      <c r="D90" s="16"/>
    </row>
    <row r="91" customFormat="false" ht="12.75" hidden="false" customHeight="false" outlineLevel="0" collapsed="false">
      <c r="A91" s="32" t="s">
        <v>116</v>
      </c>
      <c r="B91" s="33" t="str">
        <f aca="false">IFERROR(VLOOKUP(B79,Keywords!$A$2:$B$33,2,FALSE()),"")</f>
        <v>None</v>
      </c>
      <c r="C91" s="16" t="s">
        <v>80</v>
      </c>
      <c r="D91" s="16"/>
    </row>
    <row r="92" customFormat="false" ht="12.75" hidden="false" customHeight="false" outlineLevel="0" collapsed="false">
      <c r="A92" s="32" t="s">
        <v>117</v>
      </c>
      <c r="B92" s="33" t="str">
        <f aca="false">IFERROR(VLOOKUP(B80,Keywords!$A$2:$B$33,2,FALSE()),"")</f>
        <v>None</v>
      </c>
      <c r="C92" s="16" t="s">
        <v>80</v>
      </c>
      <c r="D92" s="16"/>
    </row>
    <row r="93" customFormat="false" ht="12.75" hidden="false" customHeight="false" outlineLevel="0" collapsed="false">
      <c r="A93" s="32" t="s">
        <v>118</v>
      </c>
      <c r="B93" s="33" t="str">
        <f aca="false">IFERROR(VLOOKUP(B81,Keywords!$A$2:$B$33,2,FALSE()),"")</f>
        <v>None</v>
      </c>
      <c r="C93" s="16" t="s">
        <v>80</v>
      </c>
      <c r="D93" s="16"/>
    </row>
    <row r="94" customFormat="false" ht="12.75" hidden="false" customHeight="false" outlineLevel="0" collapsed="false">
      <c r="A94" s="17"/>
      <c r="B94" s="16"/>
      <c r="C94" s="20"/>
      <c r="D94" s="16"/>
    </row>
    <row r="95" customFormat="false" ht="12.75" hidden="false" customHeight="false" outlineLevel="0" collapsed="false">
      <c r="A95" s="44" t="s">
        <v>120</v>
      </c>
      <c r="B95" s="19"/>
      <c r="C95" s="20" t="s">
        <v>59</v>
      </c>
      <c r="D95" s="16"/>
    </row>
    <row r="96" customFormat="false" ht="12.75" hidden="false" customHeight="false" outlineLevel="0" collapsed="false">
      <c r="A96" s="44"/>
      <c r="B96" s="16"/>
      <c r="C96" s="20"/>
      <c r="D96" s="16"/>
    </row>
    <row r="97" customFormat="false" ht="12.75" hidden="false" customHeight="false" outlineLevel="0" collapsed="false">
      <c r="A97" s="44" t="s">
        <v>121</v>
      </c>
      <c r="B97" s="19"/>
      <c r="C97" s="20" t="s">
        <v>59</v>
      </c>
      <c r="D97" s="16"/>
    </row>
    <row r="98" customFormat="false" ht="12.75" hidden="false" customHeight="false" outlineLevel="0" collapsed="false">
      <c r="A98" s="45"/>
      <c r="B98" s="27"/>
      <c r="C98" s="16"/>
      <c r="D98" s="16"/>
    </row>
    <row r="99" customFormat="false" ht="35.5" hidden="false" customHeight="false" outlineLevel="0" collapsed="false">
      <c r="A99" s="43" t="s">
        <v>122</v>
      </c>
      <c r="B99" s="19"/>
      <c r="C99" s="16" t="str">
        <f aca="false">LEN(SUBSTITUTE(B99," ",""))&amp; " caratteri / 1500"</f>
        <v>0 caratteri / 1500</v>
      </c>
      <c r="D99" s="16" t="s">
        <v>123</v>
      </c>
    </row>
    <row r="100" customFormat="false" ht="12.75" hidden="false" customHeight="false" outlineLevel="0" collapsed="false">
      <c r="A100" s="24"/>
      <c r="B100" s="27"/>
      <c r="C100" s="16"/>
      <c r="D100" s="16"/>
    </row>
    <row r="101" customFormat="false" ht="12.75" hidden="false" customHeight="false" outlineLevel="0" collapsed="false">
      <c r="A101" s="44" t="s">
        <v>124</v>
      </c>
      <c r="B101" s="19"/>
      <c r="C101" s="16" t="str">
        <f aca="false">LEN(SUBSTITUTE(B101," ",""))&amp; " caratteri / 1500"</f>
        <v>0 caratteri / 1500</v>
      </c>
      <c r="D101" s="16" t="s">
        <v>123</v>
      </c>
    </row>
    <row r="102" customFormat="false" ht="12.75" hidden="false" customHeight="false" outlineLevel="0" collapsed="false">
      <c r="A102" s="17"/>
      <c r="B102" s="27"/>
      <c r="C102" s="16"/>
      <c r="D102" s="16"/>
    </row>
    <row r="103" customFormat="false" ht="35.5" hidden="false" customHeight="false" outlineLevel="0" collapsed="false">
      <c r="A103" s="43" t="s">
        <v>125</v>
      </c>
      <c r="B103" s="46"/>
      <c r="C103" s="16" t="str">
        <f aca="false">LEN(SUBSTITUTE(B103," ",""))&amp; " caratteri / 2000"</f>
        <v>0 caratteri / 2000</v>
      </c>
      <c r="D103" s="16" t="s">
        <v>80</v>
      </c>
    </row>
    <row r="104" customFormat="false" ht="12.75" hidden="false" customHeight="false" outlineLevel="0" collapsed="false">
      <c r="A104" s="47"/>
      <c r="B104" s="48"/>
      <c r="C104" s="49"/>
      <c r="D104" s="50"/>
    </row>
    <row r="105" customFormat="false" ht="12.75" hidden="false" customHeight="false" outlineLevel="0" collapsed="false">
      <c r="A105" s="44" t="s">
        <v>126</v>
      </c>
      <c r="B105" s="46"/>
      <c r="C105" s="16" t="str">
        <f aca="false">LEN(SUBSTITUTE(B105," ",""))&amp; " caratteri / 2000"</f>
        <v>0 caratteri / 2000</v>
      </c>
      <c r="D105" s="16" t="s">
        <v>80</v>
      </c>
    </row>
    <row r="106" customFormat="false" ht="12.75" hidden="false" customHeight="false" outlineLevel="0" collapsed="false">
      <c r="A106" s="44"/>
      <c r="B106" s="27"/>
      <c r="C106" s="16"/>
      <c r="D106" s="16"/>
    </row>
    <row r="107" customFormat="false" ht="12.75" hidden="false" customHeight="false" outlineLevel="0" collapsed="false">
      <c r="A107" s="43" t="s">
        <v>127</v>
      </c>
      <c r="B107" s="19"/>
      <c r="C107" s="16" t="str">
        <f aca="false">LEN(SUBSTITUTE(B107," ",""))&amp; " caratteri / 2000"</f>
        <v>0 caratteri / 2000</v>
      </c>
      <c r="D107" s="16" t="s">
        <v>80</v>
      </c>
    </row>
    <row r="108" customFormat="false" ht="12.75" hidden="false" customHeight="false" outlineLevel="0" collapsed="false">
      <c r="A108" s="17"/>
      <c r="B108" s="27"/>
      <c r="C108" s="16"/>
      <c r="D108" s="16"/>
    </row>
    <row r="109" customFormat="false" ht="58.4" hidden="false" customHeight="false" outlineLevel="0" collapsed="false">
      <c r="A109" s="43" t="s">
        <v>128</v>
      </c>
      <c r="B109" s="19"/>
      <c r="C109" s="16" t="str">
        <f aca="false">LEN(SUBSTITUTE(B109," ",""))&amp; " caratteri / 2000"</f>
        <v>0 caratteri / 2000</v>
      </c>
      <c r="D109" s="16" t="s">
        <v>80</v>
      </c>
    </row>
  </sheetData>
  <sheetProtection algorithmName="SHA-512" hashValue="3GQ0w1gg+OMknpHdieVxzmNqOcBuLM0/mSrF3juTA/noK1co8baMz5hK3YAclwho73ClPlfTIlS8AeeC70vGcw==" saltValue="6e93SrZXvbvDlvjfsVZ/3g==" spinCount="100000" sheet="true" scenarios="true" insertHyperlinks="false"/>
  <conditionalFormatting sqref="C65">
    <cfRule type="expression" priority="2" aboveAverage="0" equalAverage="0" bottom="0" percent="0" rank="0" text="" dxfId="0">
      <formula>LEN(SUBSTITUTE($B$56," ",""))&gt;500</formula>
    </cfRule>
  </conditionalFormatting>
  <conditionalFormatting sqref="C66:C67 C69">
    <cfRule type="expression" priority="3" aboveAverage="0" equalAverage="0" bottom="0" percent="0" rank="0" text="" dxfId="1">
      <formula>LEN(SUBSTITUTE($B$58," ",""))&gt;500</formula>
    </cfRule>
  </conditionalFormatting>
  <conditionalFormatting sqref="C98">
    <cfRule type="expression" priority="4" aboveAverage="0" equalAverage="0" bottom="0" percent="0" rank="0" text="" dxfId="2">
      <formula>LEN(SUBSTITUTE($B$83," ",""))&gt;1500</formula>
    </cfRule>
  </conditionalFormatting>
  <conditionalFormatting sqref="C100">
    <cfRule type="expression" priority="5" aboveAverage="0" equalAverage="0" bottom="0" percent="0" rank="0" text="" dxfId="3">
      <formula>LEN(SUBSTITUTE($B$86," ",""))&gt;1500</formula>
    </cfRule>
  </conditionalFormatting>
  <conditionalFormatting sqref="C102">
    <cfRule type="expression" priority="6" aboveAverage="0" equalAverage="0" bottom="0" percent="0" rank="0" text="" dxfId="4">
      <formula>LEN(SUBSTITUTE($B$87," ",""))&gt;2000</formula>
    </cfRule>
  </conditionalFormatting>
  <conditionalFormatting sqref="C104">
    <cfRule type="expression" priority="7" aboveAverage="0" equalAverage="0" bottom="0" percent="0" rank="0" text="" dxfId="5">
      <formula>LEN(SUBSTITUTE($B$89," ",""))&gt;2000</formula>
    </cfRule>
  </conditionalFormatting>
  <conditionalFormatting sqref="C106">
    <cfRule type="expression" priority="8" aboveAverage="0" equalAverage="0" bottom="0" percent="0" rank="0" text="" dxfId="6">
      <formula>LEN(SUBSTITUTE($B$91," ",""))&gt;2000</formula>
    </cfRule>
  </conditionalFormatting>
  <conditionalFormatting sqref="C108">
    <cfRule type="expression" priority="9" aboveAverage="0" equalAverage="0" bottom="0" percent="0" rank="0" text="" dxfId="7">
      <formula>LEN(SUBSTITUTE($B$93," ",""))&gt;2000</formula>
    </cfRule>
  </conditionalFormatting>
  <conditionalFormatting sqref="C9">
    <cfRule type="expression" priority="10" aboveAverage="0" equalAverage="0" bottom="0" percent="0" rank="0" text="" dxfId="8">
      <formula>LEN(SUBSTITUTE($B$9," ",""))&gt;200</formula>
    </cfRule>
  </conditionalFormatting>
  <conditionalFormatting sqref="C11">
    <cfRule type="expression" priority="11" aboveAverage="0" equalAverage="0" bottom="0" percent="0" rank="0" text="" dxfId="9">
      <formula>LEN(SUBSTITUTE($B$11," ",""))&gt;200</formula>
    </cfRule>
  </conditionalFormatting>
  <conditionalFormatting sqref="C25">
    <cfRule type="expression" priority="12" aboveAverage="0" equalAverage="0" bottom="0" percent="0" rank="0" text="" dxfId="10">
      <formula>LEN(SUBSTITUTE($B$25," ",""))&gt;150</formula>
    </cfRule>
  </conditionalFormatting>
  <conditionalFormatting sqref="C30">
    <cfRule type="expression" priority="13" aboveAverage="0" equalAverage="0" bottom="0" percent="0" rank="0" text="" dxfId="11">
      <formula>LEN(SUBSTITUTE($B$32," ",""))&gt;150</formula>
    </cfRule>
  </conditionalFormatting>
  <conditionalFormatting sqref="C31">
    <cfRule type="expression" priority="14" aboveAverage="0" equalAverage="0" bottom="0" percent="0" rank="0" text="" dxfId="12">
      <formula>LEN(SUBSTITUTE($B$33," ",""))&gt;150</formula>
    </cfRule>
  </conditionalFormatting>
  <conditionalFormatting sqref="C32">
    <cfRule type="expression" priority="15" aboveAverage="0" equalAverage="0" bottom="0" percent="0" rank="0" text="" dxfId="13">
      <formula>LEN(SUBSTITUTE($B$34," ",""))&gt;150</formula>
    </cfRule>
  </conditionalFormatting>
  <conditionalFormatting sqref="C33">
    <cfRule type="expression" priority="16" aboveAverage="0" equalAverage="0" bottom="0" percent="0" rank="0" text="" dxfId="14">
      <formula>LEN(SUBSTITUTE($B$35," ",""))&gt;150</formula>
    </cfRule>
  </conditionalFormatting>
  <conditionalFormatting sqref="C99">
    <cfRule type="expression" priority="17" aboveAverage="0" equalAverage="0" bottom="0" percent="0" rank="0" text="" dxfId="15">
      <formula>LEN(SUBSTITUTE($B$84," ",""))&gt;1500</formula>
    </cfRule>
  </conditionalFormatting>
  <conditionalFormatting sqref="C101">
    <cfRule type="expression" priority="18" aboveAverage="0" equalAverage="0" bottom="0" percent="0" rank="0" text="" dxfId="16">
      <formula>LEN(SUBSTITUTE($B$87," ",""))&gt;1500</formula>
    </cfRule>
  </conditionalFormatting>
  <conditionalFormatting sqref="C103">
    <cfRule type="expression" priority="19" aboveAverage="0" equalAverage="0" bottom="0" percent="0" rank="0" text="" dxfId="17">
      <formula>LEN(SUBSTITUTE($B$88," ",""))&gt;2000</formula>
    </cfRule>
  </conditionalFormatting>
  <conditionalFormatting sqref="C105">
    <cfRule type="expression" priority="20" aboveAverage="0" equalAverage="0" bottom="0" percent="0" rank="0" text="" dxfId="18">
      <formula>LEN(SUBSTITUTE($B$90," ",""))&gt;2000</formula>
    </cfRule>
  </conditionalFormatting>
  <conditionalFormatting sqref="C107">
    <cfRule type="expression" priority="21" aboveAverage="0" equalAverage="0" bottom="0" percent="0" rank="0" text="" dxfId="19">
      <formula>LEN(SUBSTITUTE($B$92," ",""))&gt;2000</formula>
    </cfRule>
  </conditionalFormatting>
  <conditionalFormatting sqref="C109">
    <cfRule type="expression" priority="22" aboveAverage="0" equalAverage="0" bottom="0" percent="0" rank="0" text="" dxfId="20">
      <formula>LEN(SUBSTITUTE($B$94," ",""))&gt;2000</formula>
    </cfRule>
  </conditionalFormatting>
  <dataValidations count="27">
    <dataValidation allowBlank="true" errorStyle="stop" operator="equal" prompt="Persona o organizzazione responsabile delli'nserimento dei dati" showDropDown="false" showErrorMessage="true" showInputMessage="true" sqref="B3" type="none">
      <formula1>0</formula1>
      <formula2>0</formula2>
    </dataValidation>
    <dataValidation allowBlank="true" errorStyle="stop" operator="equal" showDropDown="false" showErrorMessage="true" showInputMessage="false" sqref="B5" type="none">
      <formula1>0</formula1>
      <formula2>0</formula2>
    </dataValidation>
    <dataValidation allowBlank="true" errorStyle="stop" operator="equal" prompt="Codice unico assegnato al progetto del GO dal sistema SFC (System for Fund Management in the European Union)" promptTitle="A cura dell'Autorità di Gestione" showDropDown="false" showErrorMessage="true" showInputMessage="true" sqref="B7" type="none">
      <formula1>0</formula1>
      <formula2>0</formula2>
    </dataValidation>
    <dataValidation allowBlank="true" errorStyle="stop" operator="equal" prompt="Max 200 caratteri" showDropDown="false" showErrorMessage="true" showInputMessage="true" sqref="B9 B11" type="none">
      <formula1>0</formula1>
      <formula2>0</formula2>
    </dataValidation>
    <dataValidation allowBlank="true" errorStyle="stop" operator="greaterThan" showDropDown="false" showErrorMessage="true" showInputMessage="true" sqref="B16" type="date">
      <formula1>#ref!</formula1>
      <formula2>0</formula2>
    </dataValidation>
    <dataValidation allowBlank="true" error="La data di fine deve essere maggiore della data di inizio" errorStyle="stop" operator="greaterThan" showDropDown="false" showErrorMessage="true" showInputMessage="true" sqref="B19" type="date">
      <formula1>B18</formula1>
      <formula2>0</formula2>
    </dataValidation>
    <dataValidation allowBlank="true" errorStyle="stop" operator="equal" prompt="Max 150 caratteri" showDropDown="false" showErrorMessage="true" showInputMessage="true" sqref="B25 B30:B33" type="none">
      <formula1>0</formula1>
      <formula2>0</formula2>
    </dataValidation>
    <dataValidation allowBlank="true" errorStyle="stop" operator="equal" prompt="Indirizzo della sede legale" showDropDown="false" showErrorMessage="true" showInputMessage="true" sqref="B26:B29" type="none">
      <formula1>0</formula1>
      <formula2>0</formula2>
    </dataValidation>
    <dataValidation allowBlank="true" errorStyle="stop" operator="equal" prompt="Specificare la forma giuridica se si seleziona &quot;Altra forma giuridica&quot;" showDropDown="false" showErrorMessage="true" showInputMessage="true" sqref="B38:B39" type="none">
      <formula1>0</formula1>
      <formula2>0</formula2>
    </dataValidation>
    <dataValidation allowBlank="true" errorStyle="stop" operator="equal" prompt="Specificare se si seleziona &quot;Other&quot;" showDropDown="false" showErrorMessage="true" showInputMessage="true" sqref="B63" type="none">
      <formula1>0</formula1>
      <formula2>0</formula2>
    </dataValidation>
    <dataValidation allowBlank="true" errorStyle="stop" operator="equal" prompt="Specificare il tipo di fondo se si seleziona &quot;Altro fondo europeo&quot; o &quot;Altro fondo nazionale&quot;" showDropDown="false" showErrorMessage="true" showInputMessage="true" sqref="B64" type="none">
      <formula1>0</formula1>
      <formula2>0</formula2>
    </dataValidation>
    <dataValidation allowBlank="true" errorStyle="stop" operator="equal" prompt="Indicare verso quali problemi/opportunità si indirizza il progetto e come vengono risolti" promptTitle="Min 300 Max 500 caratteri" showDropDown="false" showErrorMessage="true" showInputMessage="true" sqref="B65" type="none">
      <formula1>0</formula1>
      <formula2>0</formula2>
    </dataValidation>
    <dataValidation allowBlank="true" errorStyle="stop" operator="equal" prompt="Indicare a quali problemi/opportunità si indirizza il progetto e come vengono risolti" promptTitle="Min 300 Max 600 caratteri" showDropDown="false" showErrorMessage="true" showInputMessage="true" sqref="B67 B69" type="none">
      <formula1>0</formula1>
      <formula2>0</formula2>
    </dataValidation>
    <dataValidation allowBlank="true" errorStyle="stop" operator="equal" showDropDown="false" showErrorMessage="true" showInputMessage="true" sqref="B94 B96" type="list">
      <formula1>#ref!</formula1>
      <formula2>0</formula2>
    </dataValidation>
    <dataValidation allowBlank="true" errorStyle="stop" operator="equal" prompt="Breve sintesi delle attività del progetto" promptTitle="Max 1500 caratteri" showDropDown="false" showErrorMessage="true" showInputMessage="true" sqref="B99 B101" type="none">
      <formula1>0</formula1>
      <formula2>0</formula2>
    </dataValidation>
    <dataValidation allowBlank="true" errorStyle="stop" operator="equal" prompt="Legislazione, mercati, fabbisogni di innovazione e altri fattori che sono stati all'origine del progetto, ecc." promptTitle="Max 2000 caratteri" showDropDown="false" showErrorMessage="true" showInputMessage="true" sqref="B103 B105" type="none">
      <formula1>0</formula1>
      <formula2>0</formula2>
    </dataValidation>
    <dataValidation allowBlank="true" errorStyle="stop" operator="equal" prompt="Informazioni aggiuntive sul progetto come richiesto da specifiche linee guida nazionali o regionali (es. ai fini del monitoraggio)" promptTitle="Max 2000 caratteri" showDropDown="false" showErrorMessage="true" showInputMessage="true" sqref="B107" type="none">
      <formula1>0</formula1>
      <formula2>0</formula2>
    </dataValidation>
    <dataValidation allowBlank="true" errorStyle="stop" operator="equal" prompt="Testo libero, es. elementi che hanno facilitato oppure ostacolato l'implementazione del risultati di progetto; suggerimenti per azioni/ricerche future, per messaggi ai consumatori, ecc." promptTitle="Max 2000 caratteri" showDropDown="false" showErrorMessage="true" showInputMessage="true" sqref="B109" type="none">
      <formula1>0</formula1>
      <formula2>0</formula2>
    </dataValidation>
    <dataValidation allowBlank="true" errorStyle="stop" operator="equal" prompt="Indicare se il progetto è in corso (&quot;ongoing&quot;), completato (&quot;completed&quot;) o cancellato (&quot;cancelled&quot;)" showDropDown="false" showErrorMessage="true" showInputMessage="true" sqref="B15" type="list">
      <formula1>Status!$A$2:$A$5</formula1>
      <formula2>0</formula2>
    </dataValidation>
    <dataValidation allowBlank="true" errorStyle="stop" operator="equal" showDropDown="false" showErrorMessage="true" showInputMessage="true" sqref="B37" type="list">
      <formula1>'Forma giuridica'!$A$2:$A$7</formula1>
      <formula2>0</formula2>
    </dataValidation>
    <dataValidation allowBlank="true" errorStyle="stop" operator="equal" showDropDown="false" showErrorMessage="true" showInputMessage="true" sqref="B40" type="list">
      <formula1>Regioni!$D$2:$D$5</formula1>
      <formula2>0</formula2>
    </dataValidation>
    <dataValidation allowBlank="true" errorStyle="stop" operator="equal" showDropDown="false" showErrorMessage="true" showInputMessage="true" sqref="B45:B47" type="list">
      <formula1>Regioni!$B$2:$B$109</formula1>
      <formula2>0</formula2>
    </dataValidation>
    <dataValidation allowBlank="true" errorStyle="stop" operator="equal" showDropDown="false" showErrorMessage="true" showInputMessage="true" sqref="B48:B52" type="list">
      <formula1>Regioni!$C$2:$C$23</formula1>
      <formula2>0</formula2>
    </dataValidation>
    <dataValidation allowBlank="true" errorStyle="stop" operator="equal" showDropDown="false" showErrorMessage="true" showInputMessage="true" sqref="B62" type="list">
      <formula1>'Fonte finanziamento'!$B$2:$B$7</formula1>
      <formula2>0</formula2>
    </dataValidation>
    <dataValidation allowBlank="true" errorStyle="stop" operator="equal" prompt="Scegliere una parola chiave che sintetizzi il progetto" showDropDown="false" showErrorMessage="true" showInputMessage="true" sqref="B72:B81" type="list">
      <formula1>Keywords!$A$2:$A$33</formula1>
      <formula2>0</formula2>
    </dataValidation>
    <dataValidation allowBlank="true" errorStyle="stop" operator="equal" showDropDown="false" showErrorMessage="true" showInputMessage="true" sqref="B95" type="list">
      <formula1>'Obiettivi strategici'!$A$2:$A$12</formula1>
      <formula2>0</formula2>
    </dataValidation>
    <dataValidation allowBlank="true" errorStyle="stop" operator="equal" showDropDown="false" showErrorMessage="true" showInputMessage="true" sqref="B97" type="list">
      <formula1>'Obiettivi strategici'!$B$2:$B$13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F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1" activeCellId="0" sqref="A1"/>
    </sheetView>
  </sheetViews>
  <sheetFormatPr defaultColWidth="11.2578125" defaultRowHeight="15" customHeight="true" zeroHeight="false" outlineLevelRow="0" outlineLevelCol="0"/>
  <cols>
    <col collapsed="false" customWidth="true" hidden="false" outlineLevel="0" max="1" min="1" style="51" width="46"/>
    <col collapsed="false" customWidth="true" hidden="false" outlineLevel="0" max="21" min="2" style="52" width="29.62"/>
    <col collapsed="false" customWidth="false" hidden="false" outlineLevel="0" max="261" min="22" style="6" width="11.25"/>
    <col collapsed="false" customWidth="false" hidden="false" outlineLevel="0" max="16353" min="293" style="6" width="11.25"/>
    <col collapsed="false" customWidth="true" hidden="false" outlineLevel="0" max="16384" min="16354" style="6" width="10.5"/>
  </cols>
  <sheetData>
    <row r="1" customFormat="false" ht="19.7" hidden="false" customHeight="false" outlineLevel="0" collapsed="false">
      <c r="A1" s="53" t="s">
        <v>39</v>
      </c>
      <c r="B1" s="1" t="s">
        <v>57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</row>
    <row r="2" customFormat="false" ht="15" hidden="false" customHeight="true" outlineLevel="0" collapsed="false">
      <c r="A2" s="55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</row>
    <row r="3" customFormat="false" ht="22.5" hidden="false" customHeight="true" outlineLevel="0" collapsed="false">
      <c r="A3" s="56" t="s">
        <v>129</v>
      </c>
      <c r="B3" s="57" t="s">
        <v>130</v>
      </c>
      <c r="C3" s="57" t="s">
        <v>131</v>
      </c>
      <c r="D3" s="57" t="s">
        <v>132</v>
      </c>
      <c r="E3" s="57" t="s">
        <v>133</v>
      </c>
      <c r="F3" s="57" t="s">
        <v>134</v>
      </c>
      <c r="G3" s="57" t="s">
        <v>135</v>
      </c>
      <c r="H3" s="57" t="s">
        <v>136</v>
      </c>
      <c r="I3" s="57" t="s">
        <v>137</v>
      </c>
      <c r="J3" s="57" t="s">
        <v>138</v>
      </c>
      <c r="K3" s="57" t="s">
        <v>139</v>
      </c>
      <c r="L3" s="57" t="s">
        <v>140</v>
      </c>
      <c r="M3" s="57" t="s">
        <v>141</v>
      </c>
      <c r="N3" s="57" t="s">
        <v>142</v>
      </c>
      <c r="O3" s="57" t="s">
        <v>143</v>
      </c>
      <c r="P3" s="57" t="s">
        <v>144</v>
      </c>
      <c r="Q3" s="57" t="s">
        <v>145</v>
      </c>
      <c r="R3" s="57" t="s">
        <v>146</v>
      </c>
      <c r="S3" s="57" t="s">
        <v>147</v>
      </c>
      <c r="T3" s="57" t="s">
        <v>148</v>
      </c>
      <c r="U3" s="57" t="s">
        <v>149</v>
      </c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</row>
    <row r="4" customFormat="false" ht="15" hidden="false" customHeight="false" outlineLevel="0" collapsed="false">
      <c r="A4" s="58" t="s">
        <v>150</v>
      </c>
      <c r="B4" s="59" t="str">
        <f aca="false">IF('Info generali'!B25&lt;&gt;"",'Info generali'!B25,"")</f>
        <v/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</row>
    <row r="5" customFormat="false" ht="15" hidden="false" customHeight="false" outlineLevel="0" collapsed="false">
      <c r="A5" s="61" t="s">
        <v>151</v>
      </c>
      <c r="B5" s="62" t="s">
        <v>66</v>
      </c>
      <c r="C5" s="62" t="s">
        <v>66</v>
      </c>
      <c r="D5" s="62" t="s">
        <v>66</v>
      </c>
      <c r="E5" s="62" t="s">
        <v>66</v>
      </c>
      <c r="F5" s="62" t="s">
        <v>66</v>
      </c>
      <c r="G5" s="62" t="s">
        <v>66</v>
      </c>
      <c r="H5" s="62" t="s">
        <v>66</v>
      </c>
      <c r="I5" s="62" t="s">
        <v>66</v>
      </c>
      <c r="J5" s="62" t="s">
        <v>66</v>
      </c>
      <c r="K5" s="62" t="s">
        <v>66</v>
      </c>
      <c r="L5" s="62" t="s">
        <v>66</v>
      </c>
      <c r="M5" s="62" t="s">
        <v>66</v>
      </c>
      <c r="N5" s="62" t="s">
        <v>66</v>
      </c>
      <c r="O5" s="62" t="s">
        <v>66</v>
      </c>
      <c r="P5" s="62" t="s">
        <v>66</v>
      </c>
      <c r="Q5" s="62" t="s">
        <v>66</v>
      </c>
      <c r="R5" s="62" t="s">
        <v>66</v>
      </c>
      <c r="S5" s="62" t="s">
        <v>66</v>
      </c>
      <c r="T5" s="62" t="s">
        <v>66</v>
      </c>
      <c r="U5" s="62" t="s">
        <v>66</v>
      </c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</row>
    <row r="6" customFormat="false" ht="15" hidden="false" customHeight="false" outlineLevel="0" collapsed="false">
      <c r="A6" s="58" t="s">
        <v>152</v>
      </c>
      <c r="B6" s="62" t="s">
        <v>66</v>
      </c>
      <c r="C6" s="62" t="s">
        <v>66</v>
      </c>
      <c r="D6" s="62" t="s">
        <v>66</v>
      </c>
      <c r="E6" s="62" t="s">
        <v>66</v>
      </c>
      <c r="F6" s="62" t="s">
        <v>66</v>
      </c>
      <c r="G6" s="62" t="s">
        <v>66</v>
      </c>
      <c r="H6" s="62" t="s">
        <v>66</v>
      </c>
      <c r="I6" s="62" t="s">
        <v>66</v>
      </c>
      <c r="J6" s="62" t="s">
        <v>66</v>
      </c>
      <c r="K6" s="62" t="s">
        <v>66</v>
      </c>
      <c r="L6" s="62" t="s">
        <v>66</v>
      </c>
      <c r="M6" s="62" t="s">
        <v>66</v>
      </c>
      <c r="N6" s="62" t="s">
        <v>66</v>
      </c>
      <c r="O6" s="62" t="s">
        <v>66</v>
      </c>
      <c r="P6" s="62" t="s">
        <v>66</v>
      </c>
      <c r="Q6" s="62" t="s">
        <v>66</v>
      </c>
      <c r="R6" s="62" t="s">
        <v>66</v>
      </c>
      <c r="S6" s="62" t="s">
        <v>66</v>
      </c>
      <c r="T6" s="62" t="s">
        <v>66</v>
      </c>
      <c r="U6" s="62" t="s">
        <v>66</v>
      </c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</row>
    <row r="7" customFormat="false" ht="15" hidden="false" customHeight="false" outlineLevel="0" collapsed="false">
      <c r="A7" s="63" t="s">
        <v>153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</row>
    <row r="8" customFormat="false" ht="15" hidden="false" customHeight="false" outlineLevel="0" collapsed="false">
      <c r="A8" s="64" t="s">
        <v>154</v>
      </c>
      <c r="B8" s="62" t="s">
        <v>66</v>
      </c>
      <c r="C8" s="62" t="s">
        <v>66</v>
      </c>
      <c r="D8" s="62" t="s">
        <v>66</v>
      </c>
      <c r="E8" s="62" t="s">
        <v>66</v>
      </c>
      <c r="F8" s="62" t="s">
        <v>66</v>
      </c>
      <c r="G8" s="62" t="s">
        <v>66</v>
      </c>
      <c r="H8" s="62" t="s">
        <v>66</v>
      </c>
      <c r="I8" s="62" t="s">
        <v>66</v>
      </c>
      <c r="J8" s="62" t="s">
        <v>66</v>
      </c>
      <c r="K8" s="62" t="s">
        <v>66</v>
      </c>
      <c r="L8" s="62" t="s">
        <v>66</v>
      </c>
      <c r="M8" s="62" t="s">
        <v>66</v>
      </c>
      <c r="N8" s="62" t="s">
        <v>66</v>
      </c>
      <c r="O8" s="62" t="s">
        <v>66</v>
      </c>
      <c r="P8" s="62" t="s">
        <v>66</v>
      </c>
      <c r="Q8" s="62" t="s">
        <v>66</v>
      </c>
      <c r="R8" s="62" t="s">
        <v>66</v>
      </c>
      <c r="S8" s="62" t="s">
        <v>66</v>
      </c>
      <c r="T8" s="62" t="s">
        <v>66</v>
      </c>
      <c r="U8" s="62" t="s">
        <v>66</v>
      </c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</row>
    <row r="9" customFormat="false" ht="15" hidden="false" customHeight="false" outlineLevel="0" collapsed="false">
      <c r="A9" s="64" t="s">
        <v>155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</row>
    <row r="10" customFormat="false" ht="15" hidden="false" customHeight="false" outlineLevel="0" collapsed="false">
      <c r="A10" s="64" t="s">
        <v>156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</row>
    <row r="11" customFormat="false" ht="15" hidden="false" customHeight="false" outlineLevel="0" collapsed="false">
      <c r="A11" s="66" t="s">
        <v>157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</row>
    <row r="12" customFormat="false" ht="15" hidden="false" customHeight="false" outlineLevel="0" collapsed="false">
      <c r="A12" s="68" t="s">
        <v>158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70"/>
      <c r="M12" s="69"/>
      <c r="N12" s="69"/>
      <c r="O12" s="69"/>
      <c r="P12" s="69"/>
      <c r="Q12" s="69"/>
      <c r="R12" s="69"/>
      <c r="S12" s="69"/>
      <c r="T12" s="69"/>
      <c r="U12" s="69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</row>
    <row r="13" customFormat="false" ht="15" hidden="false" customHeight="false" outlineLevel="0" collapsed="false">
      <c r="A13" s="71" t="s">
        <v>159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</row>
    <row r="14" customFormat="false" ht="15" hidden="false" customHeight="false" outlineLevel="0" collapsed="false">
      <c r="A14" s="73" t="s">
        <v>160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</row>
    <row r="15" customFormat="false" ht="15" hidden="false" customHeight="false" outlineLevel="0" collapsed="false">
      <c r="A15" s="73" t="s">
        <v>161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</row>
    <row r="16" customFormat="false" ht="15" hidden="false" customHeight="false" outlineLevel="0" collapsed="false">
      <c r="A16" s="68" t="s">
        <v>162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5"/>
      <c r="M16" s="74"/>
      <c r="N16" s="74"/>
      <c r="O16" s="74"/>
      <c r="P16" s="74"/>
      <c r="Q16" s="74"/>
      <c r="R16" s="74"/>
      <c r="S16" s="74"/>
      <c r="T16" s="74"/>
      <c r="U16" s="74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</row>
    <row r="17" customFormat="false" ht="15" hidden="false" customHeight="false" outlineLevel="0" collapsed="false">
      <c r="A17" s="64" t="s">
        <v>163</v>
      </c>
      <c r="B17" s="76" t="str">
        <f aca="false">IF('Info generali'!B26&lt;&gt;"",'Info generali'!B26,"")</f>
        <v/>
      </c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</row>
    <row r="18" customFormat="false" ht="15" hidden="false" customHeight="false" outlineLevel="0" collapsed="false">
      <c r="A18" s="64" t="s">
        <v>164</v>
      </c>
      <c r="B18" s="76" t="str">
        <f aca="false">IF('Info generali'!B27&lt;&gt;"",'Info generali'!B27,"")</f>
        <v/>
      </c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</row>
    <row r="19" customFormat="false" ht="15" hidden="false" customHeight="false" outlineLevel="0" collapsed="false">
      <c r="A19" s="64" t="s">
        <v>165</v>
      </c>
      <c r="B19" s="76" t="str">
        <f aca="false">IF('Info generali'!B28&lt;&gt;"",'Info generali'!B28,"")</f>
        <v/>
      </c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</row>
    <row r="20" customFormat="false" ht="15" hidden="false" customHeight="false" outlineLevel="0" collapsed="false">
      <c r="A20" s="64" t="s">
        <v>166</v>
      </c>
      <c r="B20" s="77" t="str">
        <f aca="false">IF('Info generali'!B29&lt;&gt;"",'Info generali'!B29,"")</f>
        <v/>
      </c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</row>
    <row r="21" customFormat="false" ht="15" hidden="false" customHeight="false" outlineLevel="0" collapsed="false">
      <c r="A21" s="58" t="s">
        <v>79</v>
      </c>
      <c r="B21" s="76" t="str">
        <f aca="false">IF(CONCATENATE(B17,B18,B19,B20)&lt;&gt;"", B17&amp;" "&amp;B18&amp;" ("&amp;B19&amp;") "&amp;B20,"")</f>
        <v/>
      </c>
      <c r="C21" s="76" t="str">
        <f aca="false">IF(CONCATENATE(C17,C18,C19,C20)&lt;&gt;"", C17&amp;" "&amp;C18&amp;" ("&amp;C19&amp;") "&amp;C20,"")</f>
        <v/>
      </c>
      <c r="D21" s="76" t="str">
        <f aca="false">IF(CONCATENATE(D17,D18,D19,D20)&lt;&gt;"", D17&amp;" "&amp;D18&amp;" ("&amp;D19&amp;") "&amp;D20,"")</f>
        <v/>
      </c>
      <c r="E21" s="76" t="str">
        <f aca="false">IF(CONCATENATE(E17,E18,E19,E20)&lt;&gt;"", E17&amp;" "&amp;E18&amp;" ("&amp;E19&amp;") "&amp;E20,"")</f>
        <v/>
      </c>
      <c r="F21" s="76" t="str">
        <f aca="false">IF(CONCATENATE(F17,F18,F19,F20)&lt;&gt;"", F17&amp;" "&amp;F18&amp;" ("&amp;F19&amp;") "&amp;F20,"")</f>
        <v/>
      </c>
      <c r="G21" s="76" t="str">
        <f aca="false">IF(CONCATENATE(G17,G18,G19,G20)&lt;&gt;"", G17&amp;" "&amp;G18&amp;" ("&amp;G19&amp;") "&amp;G20,"")</f>
        <v/>
      </c>
      <c r="H21" s="76" t="str">
        <f aca="false">IF(CONCATENATE(H17,H18,H19,H20)&lt;&gt;"", H17&amp;" "&amp;H18&amp;" ("&amp;H19&amp;") "&amp;H20,"")</f>
        <v/>
      </c>
      <c r="I21" s="76" t="str">
        <f aca="false">IF(CONCATENATE(I17,I18,I19,I20)&lt;&gt;"", I17&amp;" "&amp;I18&amp;" ("&amp;I19&amp;") "&amp;I20,"")</f>
        <v/>
      </c>
      <c r="J21" s="76" t="str">
        <f aca="false">IF(CONCATENATE(J17,J18,J19,J20)&lt;&gt;"", J17&amp;" "&amp;J18&amp;" ("&amp;J19&amp;") "&amp;J20,"")</f>
        <v/>
      </c>
      <c r="K21" s="76" t="str">
        <f aca="false">IF(CONCATENATE(K17,K18,K19,K20)&lt;&gt;"", K17&amp;" "&amp;K18&amp;" ("&amp;K19&amp;") "&amp;K20,"")</f>
        <v/>
      </c>
      <c r="L21" s="76" t="str">
        <f aca="false">IF(CONCATENATE(L17,L18,L19,L20)&lt;&gt;"", L17&amp;" "&amp;L18&amp;" ("&amp;L19&amp;") "&amp;L20,"")</f>
        <v/>
      </c>
      <c r="M21" s="76" t="str">
        <f aca="false">IF(CONCATENATE(M17,M18,M19,M20)&lt;&gt;"", M17&amp;" "&amp;M18&amp;" ("&amp;M19&amp;") "&amp;M20,"")</f>
        <v/>
      </c>
      <c r="N21" s="76" t="str">
        <f aca="false">IF(CONCATENATE(N17,N18,N19,N20)&lt;&gt;"", N17&amp;" "&amp;N18&amp;" ("&amp;N19&amp;") "&amp;N20,"")</f>
        <v/>
      </c>
      <c r="O21" s="76" t="str">
        <f aca="false">IF(CONCATENATE(O17,O18,O19,O20)&lt;&gt;"", O17&amp;" "&amp;O18&amp;" ("&amp;O19&amp;") "&amp;O20,"")</f>
        <v/>
      </c>
      <c r="P21" s="76" t="str">
        <f aca="false">IF(CONCATENATE(P17,P18,P19,P20)&lt;&gt;"", P17&amp;" "&amp;P18&amp;" ("&amp;P19&amp;") "&amp;P20,"")</f>
        <v/>
      </c>
      <c r="Q21" s="76" t="str">
        <f aca="false">IF(CONCATENATE(Q17,Q18,Q19,Q20)&lt;&gt;"", Q17&amp;" "&amp;Q18&amp;" ("&amp;Q19&amp;") "&amp;Q20,"")</f>
        <v/>
      </c>
      <c r="R21" s="76" t="str">
        <f aca="false">IF(CONCATENATE(R17,R18,R19,R20)&lt;&gt;"", R17&amp;" "&amp;R18&amp;" ("&amp;R19&amp;") "&amp;R20,"")</f>
        <v/>
      </c>
      <c r="S21" s="76" t="str">
        <f aca="false">IF(CONCATENATE(S17,S18,S19,S20)&lt;&gt;"", S17&amp;" "&amp;S18&amp;" ("&amp;S19&amp;") "&amp;S20,"")</f>
        <v/>
      </c>
      <c r="T21" s="76" t="str">
        <f aca="false">IF(CONCATENATE(T17,T18,T19,T20)&lt;&gt;"", T17&amp;" "&amp;T18&amp;" ("&amp;T19&amp;") "&amp;T20,"")</f>
        <v/>
      </c>
      <c r="U21" s="76" t="str">
        <f aca="false">IF(CONCATENATE(U17,U18,U19,U20)&lt;&gt;"", U17&amp;" "&amp;U18&amp;" ("&amp;U19&amp;") "&amp;U20,"")</f>
        <v/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</row>
    <row r="22" customFormat="false" ht="15" hidden="false" customHeight="false" outlineLevel="0" collapsed="false">
      <c r="A22" s="61" t="s">
        <v>167</v>
      </c>
      <c r="B22" s="76" t="str">
        <f aca="false">IF('Info generali'!B31&lt;&gt;"",'Info generali'!B31,"")</f>
        <v/>
      </c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</row>
    <row r="23" customFormat="false" ht="15" hidden="false" customHeight="false" outlineLevel="0" collapsed="false">
      <c r="A23" s="64" t="s">
        <v>82</v>
      </c>
      <c r="B23" s="76" t="str">
        <f aca="false">IF('Info generali'!B32&lt;&gt;"",'Info generali'!B32,"")</f>
        <v/>
      </c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</row>
    <row r="24" customFormat="false" ht="15" hidden="false" customHeight="false" outlineLevel="0" collapsed="false">
      <c r="A24" s="61" t="s">
        <v>168</v>
      </c>
      <c r="B24" s="77" t="str">
        <f aca="false">IF('Info generali'!B33&lt;&gt;"",'Info generali'!B33,"")</f>
        <v/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</row>
    <row r="25" customFormat="false" ht="15" hidden="false" customHeight="false" outlineLevel="0" collapsed="false">
      <c r="A25" s="68" t="s">
        <v>169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</row>
    <row r="26" customFormat="false" ht="15" hidden="false" customHeight="false" outlineLevel="0" collapsed="false">
      <c r="A26" s="64" t="s">
        <v>75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</row>
    <row r="27" customFormat="false" ht="15" hidden="false" customHeight="false" outlineLevel="0" collapsed="false">
      <c r="A27" s="64" t="s">
        <v>76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</row>
    <row r="28" customFormat="false" ht="15" hidden="false" customHeight="false" outlineLevel="0" collapsed="false">
      <c r="A28" s="64" t="s">
        <v>77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</row>
    <row r="29" customFormat="false" ht="15" hidden="false" customHeight="false" outlineLevel="0" collapsed="false">
      <c r="A29" s="64" t="s">
        <v>78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</row>
    <row r="30" customFormat="false" ht="15" hidden="false" customHeight="false" outlineLevel="0" collapsed="false">
      <c r="A30" s="79" t="str">
        <f aca="false">IF(20-COUNTBLANK(B4:U4)&lt;&gt;'Info generali'!B35,"Controllo totali: Attenzione! Il numero di partner non coincide","Controllo totali: OK")</f>
        <v>Controllo totali: OK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</row>
  </sheetData>
  <sheetProtection algorithmName="SHA-512" hashValue="1wmRgNfWmAliNqCQ3AQ+98GTNmiIqVCw46AttT+Hdj6M6z7k8D43iNihpIrGmrGXi6DrY23GEJHEBtcdF30PzQ==" saltValue="/lJgSrlU+u3Y9kjy/6MuGA==" spinCount="100000" sheet="true" scenarios="true" insertHyperlinks="false"/>
  <dataValidations count="4">
    <dataValidation allowBlank="true" errorStyle="stop" operator="equal" prompt="Specificare il tipo di partner se si seleziona &quot;altri soggetti privati&quot; o &quot;altri soggetti pubblici&quot;" showDropDown="false" showErrorMessage="true" showInputMessage="true" sqref="B7:U7" type="none">
      <formula1>0</formula1>
      <formula2>0</formula2>
    </dataValidation>
    <dataValidation allowBlank="true" errorStyle="stop" operator="equal" showDropDown="false" showErrorMessage="true" showInputMessage="true" sqref="B5:U5" type="list">
      <formula1>'Tipo Partner'!$A$2:$A$18</formula1>
      <formula2>0</formula2>
    </dataValidation>
    <dataValidation allowBlank="true" errorStyle="stop" operator="equal" showDropDown="false" showErrorMessage="true" showInputMessage="true" sqref="B6:U6" type="list">
      <formula1>'Tipo Partner'!$C$2:$C$20</formula1>
      <formula2>0</formula2>
    </dataValidation>
    <dataValidation allowBlank="true" errorStyle="stop" operator="equal" prompt="Indicare il prevalente" showDropDown="false" showErrorMessage="true" showInputMessage="true" sqref="B8:U8" type="list">
      <formula1>Settore_Comparto!$A$2:$A$27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170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Envk9IWu5vuMSm9JrVLt2oh+y5sLLVHL088EG92kbpp0Tml2z0C+ng2lJ42eaKNx3kKdwkKVNbWla8wsnTn1xA==" saltValue="7PoLBQQsfgiNjbjmlqMOlw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21">
      <formula>LEN(SUBSTITUTE($B$5," ",""))&gt;1000</formula>
    </cfRule>
  </conditionalFormatting>
  <conditionalFormatting sqref="C7 C9 C11">
    <cfRule type="expression" priority="3" aboveAverage="0" equalAverage="0" bottom="0" percent="0" rank="0" text="" dxfId="22">
      <formula>LEN(SUBSTITUTE($B$7," ",""))&gt;1000</formula>
    </cfRule>
  </conditionalFormatting>
  <conditionalFormatting sqref="C40">
    <cfRule type="expression" priority="4" aboveAverage="0" equalAverage="0" bottom="0" percent="0" rank="0" text="" dxfId="23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INDIRECT(B23)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190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bO0emwh18md2XG3wqM1B0ZFcrmniPpdmiI4nxlTw26xdShZk0c13EwEKfYLHqak33NQs6wIubwff4jEdIVWp8g==" saltValue="XQxPU70XRd5KCN+zdRhIRA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24">
      <formula>LEN(SUBSTITUTE($B$5," ",""))&gt;1000</formula>
    </cfRule>
  </conditionalFormatting>
  <conditionalFormatting sqref="C7 C9 C11">
    <cfRule type="expression" priority="3" aboveAverage="0" equalAverage="0" bottom="0" percent="0" rank="0" text="" dxfId="25">
      <formula>LEN(SUBSTITUTE($B$7," ",""))&gt;1000</formula>
    </cfRule>
  </conditionalFormatting>
  <conditionalFormatting sqref="C40">
    <cfRule type="expression" priority="4" aboveAverage="0" equalAverage="0" bottom="0" percent="0" rank="0" text="" dxfId="26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191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U1qGqpZlqUfsPzZUKrmc12oEvLjdzAbLYsumBy/ts6HQkUFma2+M5PVIu5ZcYa8rh+rcphdrabKewE9/FGlMwA==" saltValue="gQjOB+IXn2qLHg9ihbPPEg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27">
      <formula>LEN(SUBSTITUTE($B$5," ",""))&gt;1000</formula>
    </cfRule>
  </conditionalFormatting>
  <conditionalFormatting sqref="C7 C9 C11">
    <cfRule type="expression" priority="3" aboveAverage="0" equalAverage="0" bottom="0" percent="0" rank="0" text="" dxfId="28">
      <formula>LEN(SUBSTITUTE($B$7," ",""))&gt;1000</formula>
    </cfRule>
  </conditionalFormatting>
  <conditionalFormatting sqref="C40">
    <cfRule type="expression" priority="4" aboveAverage="0" equalAverage="0" bottom="0" percent="0" rank="0" text="" dxfId="29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2578125" defaultRowHeight="12.75" customHeight="true" zeroHeight="false" outlineLevelRow="0" outlineLevelCol="0"/>
  <cols>
    <col collapsed="false" customWidth="true" hidden="false" outlineLevel="0" max="1" min="1" style="6" width="39.88"/>
    <col collapsed="false" customWidth="true" hidden="false" outlineLevel="0" max="2" min="2" style="13" width="53.37"/>
    <col collapsed="false" customWidth="true" hidden="false" outlineLevel="0" max="3" min="3" style="81" width="18.25"/>
    <col collapsed="false" customWidth="true" hidden="false" outlineLevel="0" max="4" min="4" style="82" width="12.37"/>
    <col collapsed="false" customWidth="true" hidden="false" outlineLevel="0" max="5" min="5" style="6" width="25.75"/>
    <col collapsed="false" customWidth="true" hidden="false" outlineLevel="0" max="6" min="6" style="6" width="12.25"/>
    <col collapsed="false" customWidth="false" hidden="false" outlineLevel="0" max="16384" min="7" style="6" width="11.25"/>
  </cols>
  <sheetData>
    <row r="1" customFormat="false" ht="19.7" hidden="false" customHeight="false" outlineLevel="0" collapsed="false">
      <c r="A1" s="83" t="s">
        <v>192</v>
      </c>
      <c r="B1" s="1" t="s">
        <v>57</v>
      </c>
      <c r="C1" s="84"/>
      <c r="D1" s="85"/>
      <c r="E1" s="8"/>
      <c r="F1" s="8"/>
      <c r="G1" s="8"/>
    </row>
    <row r="2" customFormat="false" ht="19.7" hidden="false" customHeight="false" outlineLevel="0" collapsed="false">
      <c r="A2" s="83"/>
      <c r="B2" s="17"/>
      <c r="C2" s="84"/>
      <c r="D2" s="85"/>
      <c r="E2" s="8"/>
      <c r="F2" s="8"/>
      <c r="G2" s="8"/>
    </row>
    <row r="3" customFormat="false" ht="30" hidden="false" customHeight="true" outlineLevel="0" collapsed="false">
      <c r="A3" s="86" t="s">
        <v>171</v>
      </c>
      <c r="B3" s="86"/>
      <c r="C3" s="84"/>
      <c r="D3" s="85"/>
      <c r="E3" s="8"/>
      <c r="F3" s="8"/>
      <c r="G3" s="8"/>
    </row>
    <row r="4" customFormat="false" ht="12.75" hidden="false" customHeight="true" outlineLevel="0" collapsed="false">
      <c r="A4" s="8"/>
      <c r="B4" s="17"/>
      <c r="C4" s="84"/>
      <c r="D4" s="85"/>
      <c r="E4" s="8"/>
      <c r="F4" s="8"/>
      <c r="G4" s="8"/>
    </row>
    <row r="5" customFormat="false" ht="19.5" hidden="false" customHeight="true" outlineLevel="0" collapsed="false">
      <c r="A5" s="87" t="s">
        <v>172</v>
      </c>
      <c r="B5" s="19"/>
      <c r="C5" s="16" t="str">
        <f aca="false">LEN(SUBSTITUTE(B5," ",""))&amp; " caratteri / 1000"</f>
        <v>0 caratteri / 1000</v>
      </c>
      <c r="D5" s="88" t="s">
        <v>59</v>
      </c>
      <c r="E5" s="8"/>
      <c r="F5" s="8"/>
      <c r="G5" s="8"/>
    </row>
    <row r="6" customFormat="false" ht="12.75" hidden="false" customHeight="false" outlineLevel="0" collapsed="false">
      <c r="A6" s="89"/>
      <c r="B6" s="27"/>
      <c r="C6" s="84"/>
      <c r="D6" s="85"/>
      <c r="E6" s="8"/>
      <c r="F6" s="8"/>
      <c r="G6" s="8"/>
    </row>
    <row r="7" customFormat="false" ht="12.75" hidden="false" customHeight="false" outlineLevel="0" collapsed="false">
      <c r="A7" s="90" t="s">
        <v>173</v>
      </c>
      <c r="B7" s="19"/>
      <c r="C7" s="16" t="str">
        <f aca="false">LEN(SUBSTITUTE(B7," ",""))&amp; " caratteri / 1000"</f>
        <v>0 caratteri / 1000</v>
      </c>
      <c r="D7" s="91" t="s">
        <v>123</v>
      </c>
      <c r="E7" s="8"/>
      <c r="F7" s="8"/>
      <c r="G7" s="11"/>
    </row>
    <row r="8" customFormat="false" ht="12.75" hidden="false" customHeight="false" outlineLevel="0" collapsed="false">
      <c r="A8" s="89"/>
      <c r="B8" s="27"/>
      <c r="C8" s="84"/>
      <c r="D8" s="85"/>
      <c r="E8" s="8"/>
      <c r="F8" s="8"/>
      <c r="G8" s="11"/>
    </row>
    <row r="9" customFormat="false" ht="253.6" hidden="false" customHeight="false" outlineLevel="0" collapsed="false">
      <c r="A9" s="92" t="s">
        <v>174</v>
      </c>
      <c r="B9" s="93"/>
      <c r="C9" s="16" t="str">
        <f aca="false">LEN(SUBSTITUTE(B9," ",""))&amp; " caratteri / 1000"</f>
        <v>0 caratteri / 1000</v>
      </c>
      <c r="D9" s="88" t="s">
        <v>59</v>
      </c>
      <c r="E9" s="8"/>
      <c r="F9" s="8"/>
      <c r="G9" s="11"/>
    </row>
    <row r="10" customFormat="false" ht="15" hidden="false" customHeight="false" outlineLevel="0" collapsed="false">
      <c r="A10" s="2"/>
      <c r="B10" s="2"/>
      <c r="C10" s="2"/>
      <c r="D10" s="94"/>
      <c r="E10" s="8"/>
      <c r="F10" s="8"/>
      <c r="G10" s="11"/>
    </row>
    <row r="11" customFormat="false" ht="182.25" hidden="false" customHeight="true" outlineLevel="0" collapsed="false">
      <c r="A11" s="90" t="s">
        <v>175</v>
      </c>
      <c r="B11" s="93"/>
      <c r="C11" s="16" t="str">
        <f aca="false">LEN(SUBSTITUTE(B11," ",""))&amp; " caratteri / 1000"</f>
        <v>0 caratteri / 1000</v>
      </c>
      <c r="D11" s="88" t="s">
        <v>59</v>
      </c>
      <c r="E11" s="8"/>
      <c r="F11" s="8"/>
      <c r="G11" s="11"/>
    </row>
    <row r="12" customFormat="false" ht="15" hidden="false" customHeight="false" outlineLevel="0" collapsed="false">
      <c r="A12" s="2"/>
      <c r="B12" s="2"/>
      <c r="C12" s="2"/>
      <c r="D12" s="85"/>
      <c r="E12" s="8"/>
      <c r="F12" s="8"/>
      <c r="G12" s="8"/>
    </row>
    <row r="13" customFormat="false" ht="12.75" hidden="false" customHeight="false" outlineLevel="0" collapsed="false">
      <c r="A13" s="29" t="s">
        <v>176</v>
      </c>
      <c r="B13" s="19" t="s">
        <v>66</v>
      </c>
      <c r="C13" s="84"/>
      <c r="D13" s="85"/>
      <c r="E13" s="8"/>
      <c r="F13" s="8"/>
      <c r="G13" s="8"/>
    </row>
    <row r="14" customFormat="false" ht="12.75" hidden="false" customHeight="false" outlineLevel="0" collapsed="false">
      <c r="A14" s="29"/>
      <c r="B14" s="95"/>
      <c r="C14" s="84"/>
      <c r="D14" s="85"/>
      <c r="E14" s="8"/>
      <c r="F14" s="8"/>
      <c r="G14" s="8"/>
    </row>
    <row r="15" customFormat="false" ht="12.75" hidden="false" customHeight="false" outlineLevel="0" collapsed="false">
      <c r="A15" s="89"/>
      <c r="B15" s="27"/>
      <c r="C15" s="84"/>
      <c r="D15" s="85"/>
      <c r="E15" s="8"/>
      <c r="F15" s="8"/>
      <c r="G15" s="8"/>
    </row>
    <row r="16" customFormat="false" ht="12.75" hidden="false" customHeight="false" outlineLevel="0" collapsed="false">
      <c r="A16" s="29" t="s">
        <v>177</v>
      </c>
      <c r="B16" s="27"/>
      <c r="C16" s="84"/>
      <c r="D16" s="85"/>
      <c r="E16" s="8"/>
      <c r="F16" s="8"/>
      <c r="G16" s="8"/>
    </row>
    <row r="17" customFormat="false" ht="12.75" hidden="false" customHeight="false" outlineLevel="0" collapsed="false">
      <c r="A17" s="32" t="s">
        <v>178</v>
      </c>
      <c r="B17" s="19" t="s">
        <v>66</v>
      </c>
      <c r="C17" s="96" t="s">
        <v>59</v>
      </c>
      <c r="D17" s="85"/>
      <c r="E17" s="8"/>
      <c r="F17" s="8"/>
      <c r="G17" s="8"/>
    </row>
    <row r="18" customFormat="false" ht="12.75" hidden="false" customHeight="false" outlineLevel="0" collapsed="false">
      <c r="A18" s="32" t="s">
        <v>179</v>
      </c>
      <c r="B18" s="19"/>
      <c r="C18" s="84"/>
      <c r="D18" s="85"/>
      <c r="E18" s="8"/>
      <c r="F18" s="8"/>
      <c r="G18" s="8"/>
    </row>
    <row r="19" customFormat="false" ht="12.75" hidden="false" customHeight="false" outlineLevel="0" collapsed="false">
      <c r="A19" s="32"/>
      <c r="B19" s="27"/>
      <c r="C19" s="84"/>
      <c r="D19" s="85"/>
      <c r="E19" s="8"/>
      <c r="F19" s="8"/>
      <c r="G19" s="8"/>
    </row>
    <row r="20" customFormat="false" ht="12.75" hidden="false" customHeight="false" outlineLevel="0" collapsed="false">
      <c r="A20" s="32" t="s">
        <v>180</v>
      </c>
      <c r="B20" s="19" t="s">
        <v>66</v>
      </c>
      <c r="C20" s="16" t="s">
        <v>80</v>
      </c>
      <c r="D20" s="85"/>
      <c r="E20" s="8"/>
      <c r="F20" s="8"/>
      <c r="G20" s="8"/>
    </row>
    <row r="21" customFormat="false" ht="12.75" hidden="false" customHeight="false" outlineLevel="0" collapsed="false">
      <c r="A21" s="32" t="s">
        <v>179</v>
      </c>
      <c r="B21" s="19"/>
      <c r="C21" s="16"/>
      <c r="D21" s="85"/>
      <c r="E21" s="8"/>
      <c r="F21" s="8"/>
      <c r="G21" s="8"/>
    </row>
    <row r="22" customFormat="false" ht="12.75" hidden="false" customHeight="false" outlineLevel="0" collapsed="false">
      <c r="A22" s="32"/>
      <c r="B22" s="27"/>
      <c r="C22" s="16"/>
      <c r="D22" s="85"/>
      <c r="E22" s="8"/>
      <c r="F22" s="8"/>
      <c r="G22" s="8"/>
    </row>
    <row r="23" customFormat="false" ht="12.75" hidden="false" customHeight="false" outlineLevel="0" collapsed="false">
      <c r="A23" s="32" t="s">
        <v>181</v>
      </c>
      <c r="B23" s="19" t="s">
        <v>66</v>
      </c>
      <c r="C23" s="16" t="s">
        <v>80</v>
      </c>
      <c r="D23" s="85"/>
      <c r="E23" s="8"/>
      <c r="F23" s="8"/>
      <c r="G23" s="8"/>
    </row>
    <row r="24" customFormat="false" ht="12.75" hidden="false" customHeight="false" outlineLevel="0" collapsed="false">
      <c r="A24" s="32" t="s">
        <v>179</v>
      </c>
      <c r="B24" s="19"/>
      <c r="C24" s="84"/>
      <c r="D24" s="85"/>
      <c r="E24" s="8"/>
      <c r="F24" s="8"/>
      <c r="G24" s="8"/>
    </row>
    <row r="25" customFormat="false" ht="12.75" hidden="false" customHeight="false" outlineLevel="0" collapsed="false">
      <c r="A25" s="89"/>
      <c r="B25" s="27"/>
      <c r="C25" s="84"/>
      <c r="D25" s="85"/>
      <c r="E25" s="8"/>
      <c r="F25" s="8"/>
      <c r="G25" s="8"/>
    </row>
    <row r="26" customFormat="false" ht="12.75" hidden="false" customHeight="false" outlineLevel="0" collapsed="false">
      <c r="A26" s="29" t="s">
        <v>182</v>
      </c>
      <c r="B26" s="27"/>
      <c r="C26" s="84"/>
      <c r="D26" s="85"/>
      <c r="E26" s="8"/>
      <c r="F26" s="8"/>
      <c r="G26" s="8"/>
    </row>
    <row r="27" customFormat="false" ht="12.75" hidden="false" customHeight="false" outlineLevel="0" collapsed="false">
      <c r="A27" s="32" t="s">
        <v>183</v>
      </c>
      <c r="B27" s="19" t="s">
        <v>66</v>
      </c>
      <c r="C27" s="96" t="s">
        <v>59</v>
      </c>
      <c r="D27" s="85"/>
      <c r="E27" s="8"/>
      <c r="F27" s="8"/>
      <c r="G27" s="8"/>
    </row>
    <row r="28" customFormat="false" ht="12.75" hidden="false" customHeight="false" outlineLevel="0" collapsed="false">
      <c r="A28" s="32"/>
      <c r="B28" s="36"/>
      <c r="C28" s="84"/>
      <c r="D28" s="85"/>
      <c r="E28" s="8"/>
      <c r="F28" s="8"/>
      <c r="G28" s="8"/>
    </row>
    <row r="29" customFormat="false" ht="12.75" hidden="false" customHeight="false" outlineLevel="0" collapsed="false">
      <c r="A29" s="32"/>
      <c r="B29" s="27"/>
      <c r="C29" s="84"/>
      <c r="D29" s="85"/>
      <c r="E29" s="8"/>
      <c r="F29" s="8"/>
      <c r="G29" s="8"/>
    </row>
    <row r="30" customFormat="false" ht="12.75" hidden="false" customHeight="false" outlineLevel="0" collapsed="false">
      <c r="A30" s="32" t="s">
        <v>184</v>
      </c>
      <c r="B30" s="19" t="s">
        <v>66</v>
      </c>
      <c r="C30" s="16" t="s">
        <v>80</v>
      </c>
      <c r="D30" s="85"/>
      <c r="E30" s="8"/>
      <c r="F30" s="8"/>
      <c r="G30" s="8"/>
    </row>
    <row r="31" customFormat="false" ht="12.75" hidden="false" customHeight="false" outlineLevel="0" collapsed="false">
      <c r="A31" s="32"/>
      <c r="B31" s="36"/>
      <c r="C31" s="84"/>
      <c r="D31" s="85"/>
      <c r="E31" s="8"/>
      <c r="F31" s="8"/>
      <c r="G31" s="8"/>
    </row>
    <row r="32" customFormat="false" ht="12.75" hidden="false" customHeight="false" outlineLevel="0" collapsed="false">
      <c r="A32" s="89"/>
      <c r="B32" s="27"/>
      <c r="C32" s="84"/>
      <c r="D32" s="85"/>
      <c r="E32" s="8"/>
      <c r="F32" s="8"/>
      <c r="G32" s="8"/>
    </row>
    <row r="33" customFormat="false" ht="12.75" hidden="false" customHeight="false" outlineLevel="0" collapsed="false">
      <c r="A33" s="29" t="s">
        <v>185</v>
      </c>
      <c r="B33" s="19"/>
      <c r="C33" s="16" t="str">
        <f aca="false">LEN(SUBSTITUTE(B33," ",""))&amp; " caratteri / 1000"</f>
        <v>0 caratteri / 1000</v>
      </c>
      <c r="D33" s="85"/>
      <c r="E33" s="8"/>
      <c r="F33" s="8"/>
      <c r="G33" s="8"/>
    </row>
    <row r="34" customFormat="false" ht="12.75" hidden="false" customHeight="false" outlineLevel="0" collapsed="false">
      <c r="A34" s="89"/>
      <c r="B34" s="27"/>
      <c r="C34" s="84"/>
      <c r="D34" s="85"/>
      <c r="E34" s="8"/>
      <c r="F34" s="8"/>
      <c r="G34" s="8"/>
    </row>
    <row r="35" customFormat="false" ht="12.75" hidden="false" customHeight="false" outlineLevel="0" collapsed="false">
      <c r="A35" s="97" t="s">
        <v>186</v>
      </c>
      <c r="B35" s="97"/>
      <c r="C35" s="16"/>
      <c r="D35" s="85"/>
      <c r="E35" s="8"/>
      <c r="F35" s="8"/>
      <c r="G35" s="8"/>
    </row>
    <row r="36" customFormat="false" ht="12.75" hidden="false" customHeight="false" outlineLevel="0" collapsed="false">
      <c r="A36" s="16" t="s">
        <v>187</v>
      </c>
      <c r="B36" s="98" t="s">
        <v>66</v>
      </c>
      <c r="C36" s="96" t="s">
        <v>59</v>
      </c>
      <c r="D36" s="85"/>
      <c r="E36" s="8"/>
      <c r="F36" s="8"/>
      <c r="G36" s="8"/>
    </row>
    <row r="37" customFormat="false" ht="12.75" hidden="false" customHeight="false" outlineLevel="0" collapsed="false">
      <c r="A37" s="37"/>
      <c r="B37" s="95"/>
      <c r="C37" s="16"/>
      <c r="D37" s="85"/>
      <c r="E37" s="8"/>
      <c r="F37" s="8"/>
      <c r="G37" s="8"/>
    </row>
    <row r="38" customFormat="false" ht="12.75" hidden="false" customHeight="false" outlineLevel="0" collapsed="false">
      <c r="A38" s="37"/>
      <c r="B38" s="99"/>
      <c r="C38" s="16"/>
      <c r="D38" s="85"/>
      <c r="E38" s="8"/>
      <c r="F38" s="8"/>
      <c r="G38" s="8"/>
    </row>
    <row r="39" customFormat="false" ht="12.75" hidden="false" customHeight="false" outlineLevel="0" collapsed="false">
      <c r="A39" s="16" t="s">
        <v>188</v>
      </c>
      <c r="B39" s="98" t="s">
        <v>66</v>
      </c>
      <c r="C39" s="16" t="s">
        <v>80</v>
      </c>
      <c r="D39" s="85"/>
      <c r="E39" s="8"/>
      <c r="F39" s="8"/>
      <c r="G39" s="8"/>
    </row>
    <row r="40" customFormat="false" ht="12.75" hidden="false" customHeight="false" outlineLevel="0" collapsed="false">
      <c r="A40" s="16"/>
      <c r="B40" s="95"/>
      <c r="C40" s="16"/>
      <c r="D40" s="85"/>
      <c r="E40" s="8"/>
      <c r="F40" s="8"/>
      <c r="G40" s="8"/>
    </row>
    <row r="41" customFormat="false" ht="12.75" hidden="false" customHeight="false" outlineLevel="0" collapsed="false">
      <c r="A41" s="16"/>
      <c r="B41" s="99"/>
      <c r="C41" s="16"/>
      <c r="D41" s="85"/>
      <c r="E41" s="8"/>
      <c r="F41" s="8"/>
      <c r="G41" s="8"/>
    </row>
    <row r="42" customFormat="false" ht="12.75" hidden="false" customHeight="false" outlineLevel="0" collapsed="false">
      <c r="A42" s="16" t="s">
        <v>189</v>
      </c>
      <c r="B42" s="98" t="s">
        <v>66</v>
      </c>
      <c r="C42" s="16" t="s">
        <v>80</v>
      </c>
      <c r="D42" s="85"/>
      <c r="E42" s="8"/>
      <c r="F42" s="8"/>
      <c r="G42" s="8"/>
    </row>
    <row r="43" customFormat="false" ht="12.75" hidden="false" customHeight="false" outlineLevel="0" collapsed="false">
      <c r="A43" s="16"/>
      <c r="B43" s="95"/>
      <c r="C43" s="16"/>
      <c r="D43" s="85"/>
      <c r="E43" s="8"/>
      <c r="F43" s="8"/>
      <c r="G43" s="8"/>
    </row>
    <row r="44" customFormat="false" ht="12.75" hidden="false" customHeight="false" outlineLevel="0" collapsed="false">
      <c r="A44" s="8"/>
      <c r="B44" s="17"/>
      <c r="C44" s="84"/>
      <c r="D44" s="85"/>
      <c r="E44" s="8"/>
      <c r="F44" s="8"/>
      <c r="G44" s="8"/>
    </row>
  </sheetData>
  <sheetProtection algorithmName="SHA-512" hashValue="/h5yzWX4pC9ScCu7lTdotCPqwKU1IZApArT4Sm4MMYf3GzLMMgUZvkttG3yLN1ECW3VpBeALZTWUY788+SK+4Q==" saltValue="A5yY8/ToVWk0sNU6DucduQ==" spinCount="100000" sheet="true" scenarios="true" insertHyperlinks="false"/>
  <mergeCells count="1">
    <mergeCell ref="A3:B3"/>
  </mergeCells>
  <conditionalFormatting sqref="C5">
    <cfRule type="expression" priority="2" aboveAverage="0" equalAverage="0" bottom="0" percent="0" rank="0" text="" dxfId="30">
      <formula>LEN(SUBSTITUTE($B$5," ",""))&gt;1000</formula>
    </cfRule>
  </conditionalFormatting>
  <conditionalFormatting sqref="C7 C9 C11">
    <cfRule type="expression" priority="3" aboveAverage="0" equalAverage="0" bottom="0" percent="0" rank="0" text="" dxfId="31">
      <formula>LEN(SUBSTITUTE($B$7," ",""))&gt;1000</formula>
    </cfRule>
  </conditionalFormatting>
  <conditionalFormatting sqref="C40">
    <cfRule type="expression" priority="4" aboveAverage="0" equalAverage="0" bottom="0" percent="0" rank="0" text="" dxfId="32">
      <formula>LEN(SUBSTITUTE($B$33," ",""))&gt;1000</formula>
    </cfRule>
  </conditionalFormatting>
  <dataValidations count="10">
    <dataValidation allowBlank="true" errorStyle="stop" operator="equal" prompt="Descrivere l'innovazione da diffondere o diffusa alle imprese agricole e/o agli utilizzatori finali. In particolare, evidenziare i benefici apportati (costi, qualità, ecc.) e i possibili/effettivi utilizzi" promptTitle="Max 1000 caratteri" showDropDown="false" showErrorMessage="true" showInputMessage="true" sqref="B5 B7" type="none">
      <formula1>0</formula1>
      <formula2>0</formula2>
    </dataValidation>
    <dataValidation allowBlank="true" errorStyle="stop" operator="equal" prompt="Specificare qui il tipo di innovazione se si seleziona &quot;Altro&quot;" showDropDown="false" showErrorMessage="true" showInputMessage="true" sqref="B28 B31" type="none">
      <formula1>0</formula1>
      <formula2>0</formula2>
    </dataValidation>
    <dataValidation allowBlank="true" errorStyle="stop" operator="equal" prompt="Descrivere caratteristiche (dimensione, struttura, ordinamento produttivo, ecc.) e stimare il numero e la dislocazione territoriale delle imprese agricole, forestali, alimentari coinvolte dall'innovazione" promptTitle="Max 1000 caratteri" showDropDown="false" showErrorMessage="true" showInputMessage="true" sqref="B33" type="none">
      <formula1>0</formula1>
      <formula2>0</formula2>
    </dataValidation>
    <dataValidation allowBlank="true" errorStyle="stop" operator="equal" prompt="Specificare qui il tipo di effetto se si seleziona &quot;Altro&quot;" showDropDown="false" showErrorMessage="true" showInputMessage="true" sqref="B37 B40 B43" type="none">
      <formula1>0</formula1>
      <formula2>0</formula2>
    </dataValidation>
    <dataValidation allowBlank="true" errorStyle="stop" operator="equal" prompt="L'area problema può essere selezionata una volta scelto l'obiettivo" showDropDown="false" showErrorMessage="true" showInputMessage="true" sqref="B18 B21 B24" type="list">
      <formula1>INDIRECT(B20)</formula1>
      <formula2>0</formula2>
    </dataValidation>
    <dataValidation allowBlank="true" errorStyle="stop" operator="equal" prompt="Indicare il prevalente" showDropDown="false" showErrorMessage="true" showInputMessage="true" sqref="B13" type="list">
      <formula1>Settore_Comparto!$A$2:$A$27</formula1>
      <formula2>0</formula2>
    </dataValidation>
    <dataValidation allowBlank="true" errorStyle="stop" operator="equal" prompt="Specificare qui il settore/comparto dell'innovazione se si seleziona &quot;Altri prodotti non inclusi nell'elenco&quot; o &quot;Altro&quot;" showDropDown="false" showErrorMessage="true" showInputMessage="true" sqref="B14" type="list">
      <formula1>Settore_Comparto!$A$2:$A$26</formula1>
      <formula2>0</formula2>
    </dataValidation>
    <dataValidation allowBlank="true" errorStyle="stop" operator="equal" showDropDown="false" showErrorMessage="true" showInputMessage="true" sqref="B17 B20 B23" type="list">
      <formula1>USDA_CRIS!$C$2:$C$10</formula1>
      <formula2>0</formula2>
    </dataValidation>
    <dataValidation allowBlank="true" errorStyle="stop" operator="equal" showDropDown="false" showErrorMessage="true" showInputMessage="true" sqref="B27 B30" type="list">
      <formula1>'Caratteristiche Innovazione'!$A$2:$A$17</formula1>
      <formula2>0</formula2>
    </dataValidation>
    <dataValidation allowBlank="true" errorStyle="stop" operator="equal" showDropDown="false" showErrorMessage="true" showInputMessage="true" sqref="B36 B39 B42" type="list">
      <formula1>Effetti!$A$2:$A$19</formula1>
      <formula2>0</formula2>
    </dataValidation>
  </dataValidations>
  <hyperlinks>
    <hyperlink ref="B1" location="Indice!A1" display="Torna all'indice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119</TotalTime>
  <Application>LibreOffice/25.2.3.2$Windows_X86_64 LibreOffice_project/bbb074479178df812d175f709636b368952c2ce3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2017-01-27T08:35:35Z</dcterms:created>
  <dc:creator>Utente di Microsoft Office</dc:creator>
  <dc:description/>
  <dc:language>it-IT</dc:language>
  <cp:lastModifiedBy/>
  <dcterms:modified xsi:type="dcterms:W3CDTF">2026-04-22T10:44:00Z</dcterms:modified>
  <cp:revision>41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