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665" activeTab="1"/>
  </bookViews>
  <sheets>
    <sheet name="1. Riepilogo" sheetId="1" r:id="rId1"/>
    <sheet name="2. Dettaglio spese" sheetId="2" r:id="rId2"/>
  </sheets>
  <definedNames>
    <definedName name="_xlfn.IFERROR" hidden="1">#NAME?</definedName>
    <definedName name="_xlfn.SUMIFS" hidden="1">#NAME?</definedName>
    <definedName name="_xlnm.Print_Area" localSheetId="0">'1. Riepilogo'!$A$1:$W$33</definedName>
    <definedName name="_xlnm.Print_Area" localSheetId="1">'2. Dettaglio spese'!$A$1:$L$143</definedName>
  </definedNames>
  <calcPr fullCalcOnLoad="1"/>
</workbook>
</file>

<file path=xl/sharedStrings.xml><?xml version="1.0" encoding="utf-8"?>
<sst xmlns="http://schemas.openxmlformats.org/spreadsheetml/2006/main" count="98" uniqueCount="74">
  <si>
    <t>Partner</t>
  </si>
  <si>
    <t>TOTALE</t>
  </si>
  <si>
    <t>Descrizione e giustificazione costo ai fini del progetto</t>
  </si>
  <si>
    <t>Mesi/uomo</t>
  </si>
  <si>
    <t>Totale costi richiesti</t>
  </si>
  <si>
    <t>Totali costi approvati dagli esperti</t>
  </si>
  <si>
    <t>Totale costi progetto richiesti</t>
  </si>
  <si>
    <t>TOTALE PARTNER 1</t>
  </si>
  <si>
    <t xml:space="preserve">   Note per la compilazione</t>
  </si>
  <si>
    <t>WP e Task di riferimento</t>
  </si>
  <si>
    <r>
      <t>Partner</t>
    </r>
    <r>
      <rPr>
        <sz val="11"/>
        <color indexed="8"/>
        <rFont val="Garamond"/>
        <family val="1"/>
      </rPr>
      <t xml:space="preserve"> </t>
    </r>
  </si>
  <si>
    <t>Nome</t>
  </si>
  <si>
    <t>Ragione Sociale</t>
  </si>
  <si>
    <t>Codice Fiscale/PIVA</t>
  </si>
  <si>
    <t>RIEPILOGO VERIFICHE</t>
  </si>
  <si>
    <t>Totale costi progetto ammissibili</t>
  </si>
  <si>
    <t>Motivazione eventuale rideterminazione costo (obbligatoria)</t>
  </si>
  <si>
    <t>VERIFICHE SUL PROGETTO AD OPERA DEGLI ESPERTI TECNICI</t>
  </si>
  <si>
    <t>TOTALE SPESE DI PERSONALE</t>
  </si>
  <si>
    <t>TOTALE SPESE PER SERVIZI DI CONSULENZA E SERVIZI EQUIVALENTI</t>
  </si>
  <si>
    <t>TOTALE SPESE PER APPORTI IN NATURA</t>
  </si>
  <si>
    <t>POLO DI APPARTENENZA</t>
  </si>
  <si>
    <t>AREA TEMATICA</t>
  </si>
  <si>
    <r>
      <t>Tipologia</t>
    </r>
    <r>
      <rPr>
        <b/>
        <sz val="10"/>
        <color indexed="8"/>
        <rFont val="Garamond"/>
        <family val="1"/>
      </rPr>
      <t xml:space="preserve"> beneficiario </t>
    </r>
    <r>
      <rPr>
        <b/>
        <sz val="11"/>
        <color indexed="8"/>
        <rFont val="Garamond"/>
        <family val="1"/>
      </rPr>
      <t xml:space="preserve">                           </t>
    </r>
  </si>
  <si>
    <t>aaa</t>
  </si>
  <si>
    <t>bbb</t>
  </si>
  <si>
    <t>ccc</t>
  </si>
  <si>
    <t>ddd</t>
  </si>
  <si>
    <t>PI</t>
  </si>
  <si>
    <t>MI</t>
  </si>
  <si>
    <t>GI</t>
  </si>
  <si>
    <t>SEZIONE 1) QUADRO RIASSUNTIVO PIANO ECONOMICO - FINANZIARIO</t>
  </si>
  <si>
    <t>TOTALE CAPOFILA</t>
  </si>
  <si>
    <r>
      <t>Tipologia beneficiario</t>
    </r>
    <r>
      <rPr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Garamond"/>
        <family val="1"/>
      </rPr>
      <t xml:space="preserve">                     </t>
    </r>
    <r>
      <rPr>
        <b/>
        <sz val="10"/>
        <color indexed="8"/>
        <rFont val="Garamond"/>
        <family val="1"/>
      </rPr>
      <t xml:space="preserve">  </t>
    </r>
  </si>
  <si>
    <r>
      <t xml:space="preserve">1 </t>
    </r>
    <r>
      <rPr>
        <sz val="12"/>
        <color indexed="8"/>
        <rFont val="Garamond"/>
        <family val="1"/>
      </rPr>
      <t>Il primo partner da indicare deve sempre essere il Capofila.</t>
    </r>
  </si>
  <si>
    <t>TOTALE PARTNER 2</t>
  </si>
  <si>
    <t>TOTALE PARTNER 3</t>
  </si>
  <si>
    <t>Spese di personale ammissibili</t>
  </si>
  <si>
    <t>Spese per apporti in natura  ammissibili</t>
  </si>
  <si>
    <t>Spese di personale richieste</t>
  </si>
  <si>
    <t>Spese per apporti in natura richieste</t>
  </si>
  <si>
    <t>Spese per servizi di consulenza richieste</t>
  </si>
  <si>
    <t>Spese per servizi di consulenza ammissibili</t>
  </si>
  <si>
    <t>Fornitore</t>
  </si>
  <si>
    <t xml:space="preserve">   I soggetti proponenti compilano le sezioni in azzurro, gli esperti tecnici compilano le sezioni in arancione. Le celle in grigio non sono da compilare, poiché sono presenti delle formule.</t>
  </si>
  <si>
    <t>Come previste dal Bando all'articolo 2, all'Allegato 3 e all'Allegato 4, punti 1, 2 e 3.</t>
  </si>
  <si>
    <t xml:space="preserve">Con specifico riferimento al piano economico-finanziario, si veda:
- l'art. 2.3 "Composizione partnership" e "Dimensione progetto";
- l'art. 2.6 "Costi ammissibili". </t>
  </si>
  <si>
    <t>Per la valutazione di merito nel suo complesso si veda l'Allegato 4 al Bando, punto 3, lettera d) "merito".</t>
  </si>
  <si>
    <t>40% spese consulenza e ricerca contrattuale</t>
  </si>
  <si>
    <r>
      <t xml:space="preserve">SPESE PER SERVIZI DI CONSULENZA E SERVIZI EQUIVALENTI 
ATTENZIONE: </t>
    </r>
    <r>
      <rPr>
        <sz val="11"/>
        <color indexed="8"/>
        <rFont val="Garamond"/>
        <family val="1"/>
      </rPr>
      <t xml:space="preserve">le spese per servizi di consulenza e quelle per la ricerca contrattuale, cumulativamente non possono superare il 40% dei costi totali ammissibili per ciascun beneficiario </t>
    </r>
  </si>
  <si>
    <t>micro</t>
  </si>
  <si>
    <t>Totale contributi richiesti
(€)</t>
  </si>
  <si>
    <t>Le celle in grigio non sono da compilare, poiché contengono delle formule. In ogni caso, la compilazione deve avvenire sul foglio "2. Dettaglio spese", fatta eccezione per le colonne "X-AC".</t>
  </si>
  <si>
    <r>
      <t xml:space="preserve">    SPESE DI PERSONALE 
</t>
    </r>
    <r>
      <rPr>
        <sz val="11"/>
        <color indexed="8"/>
        <rFont val="Garamond"/>
        <family val="1"/>
      </rPr>
      <t>(si ricorda che le spese di personale sono da rendicontare a costi standard, pari a € 30 l'ora e che, di conseguenza, il costo mensile è di € 4.300 indipendentemente dalla figura professionale coinvolta)</t>
    </r>
  </si>
  <si>
    <t>indicare l'area tematica, coerentemente con l'elenco contenuto nell'Allegato 6 del Bando "Aree tematiche e relative articolazioni"</t>
  </si>
  <si>
    <r>
      <t xml:space="preserve"> SPESE PER APPORTI IN NATURA
</t>
    </r>
    <r>
      <rPr>
        <sz val="11"/>
        <color indexed="8"/>
        <rFont val="Garamond"/>
        <family val="1"/>
      </rPr>
      <t>(riportare in questa voce le spese per i soci, i titolari e gli amministratori. Si ricorda che queste spese  sono da rendicontare a costi standard, pari a € 30 l'ora)</t>
    </r>
  </si>
  <si>
    <t>PIANO ECONOMICO-FINANZIARIO DELLO STUDIO DI FATTIBILITA'</t>
  </si>
  <si>
    <t xml:space="preserve">  ACRONIMO </t>
  </si>
  <si>
    <t>NOME ESTESO</t>
  </si>
  <si>
    <t>riportare l'acronimo dello studio di fattibilità indicato nel format</t>
  </si>
  <si>
    <r>
      <t>RIEPILOGO PARTNER DELLO STUDIO DI FATTIBILITA'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</si>
  <si>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2"/>
        <color indexed="8"/>
        <rFont val="Calibri"/>
        <family val="2"/>
      </rPr>
      <t>2</t>
    </r>
    <r>
      <rPr>
        <vertAlign val="superscript"/>
        <sz val="12"/>
        <color indexed="8"/>
        <rFont val="Garamond"/>
        <family val="1"/>
      </rPr>
      <t xml:space="preserve"> </t>
    </r>
    <r>
      <rPr>
        <sz val="12"/>
        <color indexed="8"/>
        <rFont val="Garamond"/>
        <family val="1"/>
      </rPr>
      <t>Le tipologie di beneficiario sono le seguenti: microimpresa, Piccola impresa (PI), Media impresa (MI), Grande Impresa (GI)</t>
    </r>
  </si>
  <si>
    <t xml:space="preserve">riportare il nome esteso dello studio di fattibilità come indicato nel format </t>
  </si>
  <si>
    <t>Sede dell'investimento</t>
  </si>
  <si>
    <t xml:space="preserve">VERIFICHE SUL PROGETTO AD OPERA DI FINPIEMONTE </t>
  </si>
  <si>
    <t xml:space="preserve">   PIANO ECONOMICO-FINANZIARIO DELLO STUDIO DI FATTIBILITA'</t>
  </si>
  <si>
    <r>
      <t xml:space="preserve">SEZIONE 2) - DETTAGLIO COSTI PER TIPOLOGIA DI VOCE DI SPESA
</t>
    </r>
    <r>
      <rPr>
        <sz val="10"/>
        <rFont val="Garamond"/>
        <family val="1"/>
      </rPr>
      <t>(dato disaggregato per partner, complessivo per tutta la durata dello Studio )</t>
    </r>
  </si>
  <si>
    <t>Spese generali richieste</t>
  </si>
  <si>
    <t>Spese generali ammissibili</t>
  </si>
  <si>
    <r>
      <t xml:space="preserve">SPESE GENERALI </t>
    </r>
    <r>
      <rPr>
        <sz val="11"/>
        <color indexed="8"/>
        <rFont val="Garamond"/>
        <family val="1"/>
      </rPr>
      <t xml:space="preserve">(per ciascun beneficiario, le spese generali non possono superare il 15% delle spese di personale ammissibili) </t>
    </r>
  </si>
  <si>
    <t xml:space="preserve">Totale costi approvati dagli esperti </t>
  </si>
  <si>
    <t>TOTALE SPESE GENERALI</t>
  </si>
  <si>
    <r>
      <t xml:space="preserve">POLO DI RIFERIMENTO
</t>
    </r>
    <r>
      <rPr>
        <sz val="11"/>
        <rFont val="Calibri"/>
        <family val="2"/>
      </rPr>
      <t>(indicare anche eventuali interpolarità)</t>
    </r>
  </si>
  <si>
    <t>indicare il Polo di riferimento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</si>
</sst>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00000"/>
    <numFmt numFmtId="171" formatCode="#,##0.00_ ;[Red]\-#,##0.00\ "/>
  </numFmts>
  <fonts count="39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0"/>
      <color indexed="8"/>
      <name val="Garamond"/>
      <family val="1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2"/>
      <color indexed="8"/>
      <name val="Garamond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Garamond"/>
      <family val="1"/>
    </font>
    <font>
      <b/>
      <sz val="12"/>
      <color indexed="56"/>
      <name val="Garamond"/>
      <family val="1"/>
    </font>
    <font>
      <vertAlign val="superscript"/>
      <sz val="12"/>
      <color indexed="8"/>
      <name val="Garamond"/>
      <family val="1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6"/>
      <name val="Garamond"/>
      <family val="1"/>
    </font>
    <font>
      <b/>
      <sz val="10"/>
      <name val="Garamond"/>
      <family val="1"/>
    </font>
    <font>
      <sz val="1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44" fontId="1" fillId="0" borderId="0" applyFon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13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6" borderId="12" xfId="0" applyFont="1" applyFill="1" applyBorder="1" applyAlignment="1" applyProtection="1">
      <alignment/>
      <protection locked="0"/>
    </xf>
    <xf numFmtId="4" fontId="8" fillId="6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4" fontId="9" fillId="24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6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6" borderId="14" xfId="0" applyFont="1" applyFill="1" applyBorder="1" applyAlignment="1" applyProtection="1">
      <alignment/>
      <protection locked="0"/>
    </xf>
    <xf numFmtId="0" fontId="8" fillId="6" borderId="14" xfId="0" applyFont="1" applyFill="1" applyBorder="1" applyAlignment="1" applyProtection="1">
      <alignment horizontal="center"/>
      <protection locked="0"/>
    </xf>
    <xf numFmtId="0" fontId="8" fillId="6" borderId="11" xfId="0" applyFont="1" applyFill="1" applyBorder="1" applyAlignment="1" applyProtection="1">
      <alignment horizontal="left"/>
      <protection locked="0"/>
    </xf>
    <xf numFmtId="0" fontId="8" fillId="6" borderId="11" xfId="0" applyFont="1" applyFill="1" applyBorder="1" applyAlignment="1" applyProtection="1">
      <alignment horizontal="center"/>
      <protection locked="0"/>
    </xf>
    <xf numFmtId="0" fontId="8" fillId="6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49" fontId="8" fillId="16" borderId="10" xfId="0" applyNumberFormat="1" applyFont="1" applyFill="1" applyBorder="1" applyAlignment="1" applyProtection="1">
      <alignment horizontal="center" vertical="center" wrapText="1"/>
      <protection/>
    </xf>
    <xf numFmtId="49" fontId="8" fillId="16" borderId="11" xfId="0" applyNumberFormat="1" applyFont="1" applyFill="1" applyBorder="1" applyAlignment="1" applyProtection="1">
      <alignment horizontal="center" vertical="center"/>
      <protection/>
    </xf>
    <xf numFmtId="0" fontId="2" fillId="7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2" fillId="16" borderId="19" xfId="0" applyFont="1" applyFill="1" applyBorder="1" applyAlignment="1" applyProtection="1">
      <alignment horizontal="center" vertical="center" wrapText="1"/>
      <protection hidden="1"/>
    </xf>
    <xf numFmtId="0" fontId="2" fillId="16" borderId="20" xfId="0" applyFont="1" applyFill="1" applyBorder="1" applyAlignment="1" applyProtection="1">
      <alignment horizontal="center" vertical="center" wrapText="1"/>
      <protection hidden="1"/>
    </xf>
    <xf numFmtId="0" fontId="2" fillId="11" borderId="20" xfId="0" applyFont="1" applyFill="1" applyBorder="1" applyAlignment="1" applyProtection="1">
      <alignment horizontal="center" vertical="center" wrapText="1"/>
      <protection hidden="1"/>
    </xf>
    <xf numFmtId="0" fontId="2" fillId="8" borderId="20" xfId="0" applyFont="1" applyFill="1" applyBorder="1" applyAlignment="1" applyProtection="1">
      <alignment horizontal="center" vertical="center" wrapText="1"/>
      <protection hidden="1"/>
    </xf>
    <xf numFmtId="0" fontId="2" fillId="11" borderId="20" xfId="0" applyFont="1" applyFill="1" applyBorder="1" applyAlignment="1" applyProtection="1">
      <alignment horizontal="center" vertical="center" wrapText="1"/>
      <protection locked="0"/>
    </xf>
    <xf numFmtId="0" fontId="2" fillId="8" borderId="20" xfId="0" applyFont="1" applyFill="1" applyBorder="1" applyAlignment="1" applyProtection="1">
      <alignment horizontal="center" vertical="center" wrapText="1"/>
      <protection locked="0"/>
    </xf>
    <xf numFmtId="0" fontId="2" fillId="8" borderId="20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4" fontId="2" fillId="16" borderId="11" xfId="0" applyNumberFormat="1" applyFont="1" applyFill="1" applyBorder="1" applyAlignment="1" applyProtection="1">
      <alignment horizontal="center" vertical="center"/>
      <protection/>
    </xf>
    <xf numFmtId="4" fontId="9" fillId="16" borderId="20" xfId="0" applyNumberFormat="1" applyFont="1" applyFill="1" applyBorder="1" applyAlignment="1" applyProtection="1">
      <alignment horizontal="center" vertical="center"/>
      <protection/>
    </xf>
    <xf numFmtId="4" fontId="9" fillId="16" borderId="21" xfId="0" applyNumberFormat="1" applyFont="1" applyFill="1" applyBorder="1" applyAlignment="1" applyProtection="1">
      <alignment horizontal="center" vertical="center"/>
      <protection/>
    </xf>
    <xf numFmtId="4" fontId="9" fillId="17" borderId="21" xfId="0" applyNumberFormat="1" applyFont="1" applyFill="1" applyBorder="1" applyAlignment="1" applyProtection="1">
      <alignment horizontal="center" vertical="center"/>
      <protection/>
    </xf>
    <xf numFmtId="4" fontId="9" fillId="17" borderId="20" xfId="0" applyNumberFormat="1" applyFont="1" applyFill="1" applyBorder="1" applyAlignment="1" applyProtection="1">
      <alignment horizontal="center" vertical="center"/>
      <protection/>
    </xf>
    <xf numFmtId="4" fontId="8" fillId="17" borderId="11" xfId="0" applyNumberFormat="1" applyFont="1" applyFill="1" applyBorder="1" applyAlignment="1" applyProtection="1">
      <alignment horizontal="center" vertical="center"/>
      <protection/>
    </xf>
    <xf numFmtId="4" fontId="2" fillId="17" borderId="11" xfId="0" applyNumberFormat="1" applyFont="1" applyFill="1" applyBorder="1" applyAlignment="1" applyProtection="1">
      <alignment horizontal="center" vertical="center" wrapText="1"/>
      <protection/>
    </xf>
    <xf numFmtId="4" fontId="8" fillId="16" borderId="11" xfId="0" applyNumberFormat="1" applyFont="1" applyFill="1" applyBorder="1" applyAlignment="1" applyProtection="1">
      <alignment horizontal="center" vertical="center"/>
      <protection/>
    </xf>
    <xf numFmtId="4" fontId="9" fillId="17" borderId="12" xfId="0" applyNumberFormat="1" applyFont="1" applyFill="1" applyBorder="1" applyAlignment="1" applyProtection="1">
      <alignment horizontal="center" vertical="center"/>
      <protection/>
    </xf>
    <xf numFmtId="4" fontId="9" fillId="16" borderId="14" xfId="0" applyNumberFormat="1" applyFont="1" applyFill="1" applyBorder="1" applyAlignment="1" applyProtection="1">
      <alignment horizontal="center" vertical="center"/>
      <protection/>
    </xf>
    <xf numFmtId="4" fontId="9" fillId="16" borderId="22" xfId="0" applyNumberFormat="1" applyFont="1" applyFill="1" applyBorder="1" applyAlignment="1" applyProtection="1">
      <alignment horizontal="center" vertical="center"/>
      <protection/>
    </xf>
    <xf numFmtId="4" fontId="9" fillId="17" borderId="15" xfId="0" applyNumberFormat="1" applyFont="1" applyFill="1" applyBorder="1" applyAlignment="1" applyProtection="1">
      <alignment horizontal="center" vertical="center"/>
      <protection/>
    </xf>
    <xf numFmtId="0" fontId="2" fillId="16" borderId="11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4" fontId="9" fillId="16" borderId="23" xfId="0" applyNumberFormat="1" applyFont="1" applyFill="1" applyBorder="1" applyAlignment="1" applyProtection="1">
      <alignment horizontal="center" vertical="center"/>
      <protection/>
    </xf>
    <xf numFmtId="4" fontId="8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7" borderId="23" xfId="0" applyFont="1" applyFill="1" applyBorder="1" applyAlignment="1">
      <alignment horizontal="center" vertical="center" wrapText="1"/>
    </xf>
    <xf numFmtId="4" fontId="9" fillId="16" borderId="24" xfId="0" applyNumberFormat="1" applyFont="1" applyFill="1" applyBorder="1" applyAlignment="1" applyProtection="1">
      <alignment horizontal="center" vertical="center" wrapText="1"/>
      <protection/>
    </xf>
    <xf numFmtId="0" fontId="2" fillId="7" borderId="23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 wrapText="1"/>
    </xf>
    <xf numFmtId="0" fontId="21" fillId="0" borderId="25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4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7" borderId="12" xfId="0" applyNumberFormat="1" applyFont="1" applyFill="1" applyBorder="1" applyAlignment="1" applyProtection="1">
      <alignment horizontal="center" vertical="center"/>
      <protection locked="0"/>
    </xf>
    <xf numFmtId="4" fontId="2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 locked="0"/>
    </xf>
    <xf numFmtId="0" fontId="2" fillId="16" borderId="11" xfId="0" applyFon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 vertical="center" wrapText="1"/>
    </xf>
    <xf numFmtId="4" fontId="8" fillId="6" borderId="14" xfId="0" applyNumberFormat="1" applyFont="1" applyFill="1" applyBorder="1" applyAlignment="1" applyProtection="1">
      <alignment horizontal="center" vertical="center"/>
      <protection locked="0"/>
    </xf>
    <xf numFmtId="4" fontId="2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6" borderId="12" xfId="0" applyNumberFormat="1" applyFont="1" applyFill="1" applyBorder="1" applyAlignment="1" applyProtection="1">
      <alignment horizontal="center" vertical="center"/>
      <protection locked="0"/>
    </xf>
    <xf numFmtId="0" fontId="9" fillId="22" borderId="19" xfId="0" applyFont="1" applyFill="1" applyBorder="1" applyAlignment="1" applyProtection="1">
      <alignment horizontal="center" vertical="center" wrapText="1"/>
      <protection locked="0"/>
    </xf>
    <xf numFmtId="4" fontId="9" fillId="17" borderId="20" xfId="0" applyNumberFormat="1" applyFont="1" applyFill="1" applyBorder="1" applyAlignment="1" applyProtection="1">
      <alignment horizontal="center" vertical="center"/>
      <protection locked="0"/>
    </xf>
    <xf numFmtId="4" fontId="9" fillId="16" borderId="22" xfId="0" applyNumberFormat="1" applyFont="1" applyFill="1" applyBorder="1" applyAlignment="1" applyProtection="1">
      <alignment horizontal="center" vertical="center"/>
      <protection locked="0"/>
    </xf>
    <xf numFmtId="0" fontId="8" fillId="16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7" borderId="19" xfId="0" applyFont="1" applyFill="1" applyBorder="1" applyAlignment="1" applyProtection="1">
      <alignment horizontal="center" vertical="center" wrapText="1"/>
      <protection locked="0"/>
    </xf>
    <xf numFmtId="0" fontId="0" fillId="7" borderId="20" xfId="0" applyFont="1" applyFill="1" applyBorder="1" applyAlignment="1" applyProtection="1">
      <alignment horizontal="center" vertical="center" wrapText="1"/>
      <protection locked="0"/>
    </xf>
    <xf numFmtId="0" fontId="0" fillId="7" borderId="22" xfId="0" applyFont="1" applyFill="1" applyBorder="1" applyAlignment="1" applyProtection="1">
      <alignment horizontal="center" vertical="center" wrapText="1"/>
      <protection locked="0"/>
    </xf>
    <xf numFmtId="0" fontId="22" fillId="2" borderId="27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22" fillId="22" borderId="27" xfId="0" applyFont="1" applyFill="1" applyBorder="1" applyAlignment="1">
      <alignment horizontal="center" vertical="center" wrapText="1"/>
    </xf>
    <xf numFmtId="0" fontId="11" fillId="22" borderId="27" xfId="0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0" fillId="22" borderId="1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9" fillId="8" borderId="28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9" fillId="5" borderId="19" xfId="0" applyFont="1" applyFill="1" applyBorder="1" applyAlignment="1" applyProtection="1">
      <alignment horizontal="center" vertical="center"/>
      <protection/>
    </xf>
    <xf numFmtId="0" fontId="9" fillId="5" borderId="2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>
      <alignment horizontal="left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17" fillId="0" borderId="41" xfId="0" applyFont="1" applyBorder="1" applyAlignment="1" applyProtection="1">
      <alignment horizontal="left" vertical="center" wrapText="1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3" fillId="7" borderId="27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0" fontId="0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22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4" fillId="22" borderId="28" xfId="0" applyFont="1" applyFill="1" applyBorder="1" applyAlignment="1">
      <alignment horizontal="center" vertical="center" wrapText="1"/>
    </xf>
    <xf numFmtId="0" fontId="14" fillId="22" borderId="34" xfId="0" applyFont="1" applyFill="1" applyBorder="1" applyAlignment="1">
      <alignment horizontal="center" vertical="center" wrapText="1"/>
    </xf>
    <xf numFmtId="0" fontId="14" fillId="22" borderId="3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 applyProtection="1">
      <alignment horizontal="center" vertical="center"/>
      <protection/>
    </xf>
    <xf numFmtId="0" fontId="2" fillId="16" borderId="47" xfId="0" applyFont="1" applyFill="1" applyBorder="1" applyAlignment="1" applyProtection="1">
      <alignment horizontal="center" vertical="center"/>
      <protection/>
    </xf>
    <xf numFmtId="0" fontId="2" fillId="16" borderId="43" xfId="0" applyFont="1" applyFill="1" applyBorder="1" applyAlignment="1" applyProtection="1">
      <alignment horizontal="center" vertical="center"/>
      <protection/>
    </xf>
    <xf numFmtId="0" fontId="2" fillId="16" borderId="48" xfId="0" applyFont="1" applyFill="1" applyBorder="1" applyAlignment="1" applyProtection="1">
      <alignment horizontal="center" vertical="center" wrapText="1"/>
      <protection/>
    </xf>
    <xf numFmtId="0" fontId="2" fillId="16" borderId="49" xfId="0" applyFont="1" applyFill="1" applyBorder="1" applyAlignment="1" applyProtection="1">
      <alignment horizontal="center" vertical="center" wrapText="1"/>
      <protection/>
    </xf>
    <xf numFmtId="0" fontId="0" fillId="16" borderId="49" xfId="0" applyFill="1" applyBorder="1" applyAlignment="1" applyProtection="1">
      <alignment horizontal="center" vertical="center"/>
      <protection/>
    </xf>
    <xf numFmtId="0" fontId="2" fillId="7" borderId="26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4" fontId="5" fillId="5" borderId="52" xfId="0" applyNumberFormat="1" applyFont="1" applyFill="1" applyBorder="1" applyAlignment="1">
      <alignment horizontal="center" vertical="center"/>
    </xf>
    <xf numFmtId="4" fontId="5" fillId="5" borderId="53" xfId="0" applyNumberFormat="1" applyFont="1" applyFill="1" applyBorder="1" applyAlignment="1">
      <alignment horizontal="center" vertical="center"/>
    </xf>
    <xf numFmtId="4" fontId="5" fillId="5" borderId="54" xfId="0" applyNumberFormat="1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9" fillId="22" borderId="3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16" borderId="13" xfId="0" applyFont="1" applyFill="1" applyBorder="1" applyAlignment="1" applyProtection="1">
      <alignment horizontal="center" vertical="center"/>
      <protection/>
    </xf>
    <xf numFmtId="0" fontId="2" fillId="7" borderId="5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" fillId="7" borderId="39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 wrapText="1"/>
    </xf>
    <xf numFmtId="0" fontId="20" fillId="8" borderId="53" xfId="0" applyFont="1" applyFill="1" applyBorder="1" applyAlignment="1">
      <alignment horizontal="center" vertical="center" wrapText="1"/>
    </xf>
    <xf numFmtId="0" fontId="20" fillId="8" borderId="5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 applyProtection="1">
      <alignment horizontal="center"/>
      <protection locked="0"/>
    </xf>
    <xf numFmtId="0" fontId="8" fillId="7" borderId="26" xfId="0" applyFont="1" applyFill="1" applyBorder="1" applyAlignment="1" applyProtection="1">
      <alignment horizontal="center"/>
      <protection locked="0"/>
    </xf>
    <xf numFmtId="0" fontId="8" fillId="7" borderId="46" xfId="0" applyFont="1" applyFill="1" applyBorder="1" applyAlignment="1" applyProtection="1">
      <alignment horizontal="center"/>
      <protection locked="0"/>
    </xf>
    <xf numFmtId="0" fontId="8" fillId="7" borderId="24" xfId="0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center"/>
      <protection locked="0"/>
    </xf>
    <xf numFmtId="0" fontId="8" fillId="7" borderId="47" xfId="0" applyFont="1" applyFill="1" applyBorder="1" applyAlignment="1" applyProtection="1">
      <alignment horizontal="center"/>
      <protection locked="0"/>
    </xf>
    <xf numFmtId="0" fontId="8" fillId="7" borderId="50" xfId="0" applyFont="1" applyFill="1" applyBorder="1" applyAlignment="1" applyProtection="1">
      <alignment horizontal="center"/>
      <protection locked="0"/>
    </xf>
    <xf numFmtId="0" fontId="8" fillId="7" borderId="51" xfId="0" applyFont="1" applyFill="1" applyBorder="1" applyAlignment="1" applyProtection="1">
      <alignment horizontal="center"/>
      <protection locked="0"/>
    </xf>
    <xf numFmtId="0" fontId="8" fillId="7" borderId="43" xfId="0" applyFont="1" applyFill="1" applyBorder="1" applyAlignment="1" applyProtection="1">
      <alignment horizontal="center"/>
      <protection locked="0"/>
    </xf>
    <xf numFmtId="0" fontId="8" fillId="7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" borderId="15" xfId="0" applyFont="1" applyFill="1" applyBorder="1" applyAlignment="1">
      <alignment horizontal="left" vertical="center"/>
    </xf>
    <xf numFmtId="0" fontId="2" fillId="3" borderId="53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center"/>
    </xf>
    <xf numFmtId="0" fontId="2" fillId="22" borderId="34" xfId="0" applyFont="1" applyFill="1" applyBorder="1" applyAlignment="1">
      <alignment horizontal="center" vertical="center"/>
    </xf>
    <xf numFmtId="0" fontId="2" fillId="22" borderId="3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25" xfId="0" applyFont="1" applyBorder="1" applyAlignment="1">
      <alignment horizontal="left" vertical="center"/>
    </xf>
    <xf numFmtId="0" fontId="0" fillId="0" borderId="46" xfId="0" applyBorder="1" applyAlignment="1">
      <alignment horizontal="left"/>
    </xf>
    <xf numFmtId="0" fontId="2" fillId="24" borderId="0" xfId="0" applyFont="1" applyFill="1" applyBorder="1" applyAlignment="1">
      <alignment horizontal="left" vertical="center" wrapText="1"/>
    </xf>
    <xf numFmtId="0" fontId="9" fillId="22" borderId="57" xfId="0" applyFont="1" applyFill="1" applyBorder="1" applyAlignment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53" xfId="0" applyFont="1" applyFill="1" applyBorder="1" applyAlignment="1" applyProtection="1">
      <alignment horizontal="center" vertical="center"/>
      <protection locked="0"/>
    </xf>
    <xf numFmtId="0" fontId="2" fillId="5" borderId="5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zoomScale="80" zoomScaleNormal="80" zoomScalePageLayoutView="0" workbookViewId="0" topLeftCell="A19">
      <selection activeCell="K8" sqref="K8"/>
    </sheetView>
  </sheetViews>
  <sheetFormatPr defaultColWidth="9.140625" defaultRowHeight="15"/>
  <cols>
    <col min="1" max="1" width="26.7109375" style="3" customWidth="1"/>
    <col min="2" max="2" width="15.7109375" style="3" customWidth="1"/>
    <col min="3" max="3" width="14.57421875" style="3" customWidth="1"/>
    <col min="4" max="4" width="14.421875" style="3" customWidth="1"/>
    <col min="5" max="5" width="14.7109375" style="3" customWidth="1"/>
    <col min="6" max="6" width="13.421875" style="3" customWidth="1"/>
    <col min="7" max="7" width="14.140625" style="3" customWidth="1"/>
    <col min="8" max="8" width="14.8515625" style="34" customWidth="1"/>
    <col min="9" max="11" width="13.7109375" style="3" customWidth="1"/>
    <col min="12" max="13" width="15.00390625" style="3" customWidth="1"/>
    <col min="14" max="14" width="15.421875" style="3" customWidth="1"/>
    <col min="15" max="15" width="14.00390625" style="3" customWidth="1"/>
    <col min="16" max="23" width="14.7109375" style="3" customWidth="1"/>
    <col min="24" max="24" width="17.57421875" style="3" customWidth="1"/>
    <col min="25" max="26" width="21.57421875" style="3" customWidth="1"/>
    <col min="27" max="30" width="19.7109375" style="3" customWidth="1"/>
    <col min="31" max="31" width="24.140625" style="3" customWidth="1"/>
    <col min="32" max="32" width="17.7109375" style="3" customWidth="1"/>
    <col min="33" max="16384" width="9.140625" style="3" customWidth="1"/>
  </cols>
  <sheetData>
    <row r="1" spans="1:23" s="48" customFormat="1" ht="34.5" customHeight="1" thickBot="1">
      <c r="A1" s="137" t="s">
        <v>56</v>
      </c>
      <c r="B1" s="138"/>
      <c r="C1" s="138"/>
      <c r="D1" s="139"/>
      <c r="E1" s="139"/>
      <c r="F1" s="139"/>
      <c r="G1" s="140"/>
      <c r="H1" s="141"/>
      <c r="I1" s="47"/>
      <c r="J1" s="47"/>
      <c r="K1" s="47"/>
      <c r="M1" s="47"/>
      <c r="N1" s="47"/>
      <c r="O1" s="49"/>
      <c r="P1" s="49"/>
      <c r="Q1" s="49"/>
      <c r="R1" s="49"/>
      <c r="S1" s="49"/>
      <c r="T1" s="49"/>
      <c r="U1" s="49"/>
      <c r="V1" s="49"/>
      <c r="W1" s="49"/>
    </row>
    <row r="2" spans="1:23" s="48" customFormat="1" ht="35.25" customHeight="1" thickBot="1">
      <c r="A2" s="154" t="s">
        <v>57</v>
      </c>
      <c r="B2" s="155"/>
      <c r="C2" s="156"/>
      <c r="D2" s="157" t="s">
        <v>59</v>
      </c>
      <c r="E2" s="158"/>
      <c r="F2" s="158"/>
      <c r="G2" s="158"/>
      <c r="H2" s="159"/>
      <c r="I2" s="47"/>
      <c r="J2" s="47"/>
      <c r="K2" s="47"/>
      <c r="M2" s="47"/>
      <c r="N2" s="47"/>
      <c r="O2" s="49"/>
      <c r="P2" s="49"/>
      <c r="Q2" s="49"/>
      <c r="R2" s="49"/>
      <c r="S2" s="49"/>
      <c r="T2" s="49"/>
      <c r="U2" s="49"/>
      <c r="V2" s="49"/>
      <c r="W2" s="49"/>
    </row>
    <row r="3" spans="1:23" s="48" customFormat="1" ht="45" customHeight="1" thickBot="1">
      <c r="A3" s="151" t="s">
        <v>58</v>
      </c>
      <c r="B3" s="152"/>
      <c r="C3" s="153"/>
      <c r="D3" s="116" t="s">
        <v>62</v>
      </c>
      <c r="E3" s="117"/>
      <c r="F3" s="117"/>
      <c r="G3" s="117"/>
      <c r="H3" s="118"/>
      <c r="I3" s="47"/>
      <c r="J3" s="47"/>
      <c r="K3" s="47"/>
      <c r="M3" s="47"/>
      <c r="N3" s="47"/>
      <c r="O3" s="49"/>
      <c r="P3" s="49"/>
      <c r="Q3" s="49"/>
      <c r="R3" s="49"/>
      <c r="S3" s="49"/>
      <c r="T3" s="49"/>
      <c r="U3" s="49"/>
      <c r="V3" s="49"/>
      <c r="W3" s="49"/>
    </row>
    <row r="4" spans="1:23" s="48" customFormat="1" ht="45" customHeight="1" thickBot="1">
      <c r="A4" s="119" t="s">
        <v>72</v>
      </c>
      <c r="B4" s="120" t="s">
        <v>21</v>
      </c>
      <c r="C4" s="121"/>
      <c r="D4" s="160" t="s">
        <v>73</v>
      </c>
      <c r="E4" s="161"/>
      <c r="F4" s="161"/>
      <c r="G4" s="161"/>
      <c r="H4" s="162"/>
      <c r="I4" s="47"/>
      <c r="J4" s="47"/>
      <c r="K4" s="47"/>
      <c r="M4" s="47"/>
      <c r="N4" s="47"/>
      <c r="O4" s="49"/>
      <c r="P4" s="49"/>
      <c r="Q4" s="49"/>
      <c r="R4" s="49"/>
      <c r="S4" s="49"/>
      <c r="T4" s="49"/>
      <c r="U4" s="49"/>
      <c r="V4" s="49"/>
      <c r="W4" s="49"/>
    </row>
    <row r="5" spans="1:14" s="48" customFormat="1" ht="45" customHeight="1" thickBot="1">
      <c r="A5" s="123" t="s">
        <v>22</v>
      </c>
      <c r="B5" s="124"/>
      <c r="C5" s="125"/>
      <c r="D5" s="126" t="s">
        <v>54</v>
      </c>
      <c r="E5" s="104"/>
      <c r="F5" s="104"/>
      <c r="G5" s="104"/>
      <c r="H5" s="103"/>
      <c r="I5" s="47"/>
      <c r="J5" s="47"/>
      <c r="K5" s="47"/>
      <c r="M5" s="47"/>
      <c r="N5" s="47"/>
    </row>
    <row r="6" spans="1:26" s="5" customFormat="1" ht="26.25" customHeight="1" thickBot="1">
      <c r="A6" s="3"/>
      <c r="B6" s="3"/>
      <c r="C6" s="3"/>
      <c r="D6" s="3"/>
      <c r="E6" s="3"/>
      <c r="F6" s="3"/>
      <c r="G6" s="3"/>
      <c r="H6" s="34"/>
      <c r="I6" s="3"/>
      <c r="J6" s="3"/>
      <c r="K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57" customHeight="1" thickBot="1">
      <c r="A7" s="145" t="s">
        <v>60</v>
      </c>
      <c r="B7" s="146"/>
      <c r="C7" s="146"/>
      <c r="D7" s="146"/>
      <c r="E7" s="146"/>
      <c r="F7" s="147"/>
      <c r="G7" s="32"/>
      <c r="H7" s="32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5" customFormat="1" ht="69.75" customHeight="1">
      <c r="A8" s="15" t="s">
        <v>11</v>
      </c>
      <c r="B8" s="16" t="s">
        <v>12</v>
      </c>
      <c r="C8" s="16" t="s">
        <v>13</v>
      </c>
      <c r="D8" s="16" t="s">
        <v>33</v>
      </c>
      <c r="E8" s="127" t="s">
        <v>63</v>
      </c>
      <c r="F8" s="128"/>
      <c r="G8" s="55"/>
      <c r="H8" s="55"/>
      <c r="I8" s="2"/>
      <c r="J8" s="2"/>
      <c r="K8" s="2"/>
      <c r="L8" s="2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5" customFormat="1" ht="40.5" customHeight="1">
      <c r="A9" s="22" t="s">
        <v>24</v>
      </c>
      <c r="B9" s="23"/>
      <c r="C9" s="23"/>
      <c r="D9" s="23" t="s">
        <v>28</v>
      </c>
      <c r="E9" s="114"/>
      <c r="F9" s="115"/>
      <c r="G9" s="56"/>
      <c r="H9" s="56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5" customFormat="1" ht="40.5" customHeight="1">
      <c r="A10" s="22" t="s">
        <v>25</v>
      </c>
      <c r="B10" s="23"/>
      <c r="C10" s="23"/>
      <c r="D10" s="23" t="s">
        <v>29</v>
      </c>
      <c r="E10" s="114"/>
      <c r="F10" s="115"/>
      <c r="G10" s="56"/>
      <c r="H10" s="56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5" customFormat="1" ht="40.5" customHeight="1">
      <c r="A11" s="22" t="s">
        <v>26</v>
      </c>
      <c r="B11" s="23"/>
      <c r="C11" s="23"/>
      <c r="D11" s="23" t="s">
        <v>30</v>
      </c>
      <c r="E11" s="114"/>
      <c r="F11" s="115"/>
      <c r="G11" s="56"/>
      <c r="H11" s="56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5" customFormat="1" ht="40.5" customHeight="1">
      <c r="A12" s="22" t="s">
        <v>27</v>
      </c>
      <c r="B12" s="23"/>
      <c r="C12" s="23"/>
      <c r="D12" s="23" t="s">
        <v>50</v>
      </c>
      <c r="E12" s="114"/>
      <c r="F12" s="115"/>
      <c r="G12" s="56"/>
      <c r="H12" s="56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5" customFormat="1" ht="40.5" customHeight="1">
      <c r="A13" s="22"/>
      <c r="B13" s="23"/>
      <c r="C13" s="23"/>
      <c r="D13" s="23"/>
      <c r="E13" s="114"/>
      <c r="F13" s="115"/>
      <c r="G13" s="56"/>
      <c r="H13" s="56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5" customFormat="1" ht="40.5" customHeight="1">
      <c r="A14" s="22"/>
      <c r="B14" s="23"/>
      <c r="C14" s="23"/>
      <c r="D14" s="23"/>
      <c r="E14" s="45"/>
      <c r="F14" s="58"/>
      <c r="G14" s="56"/>
      <c r="H14" s="56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5" customFormat="1" ht="40.5" customHeight="1" thickBot="1">
      <c r="A15" s="59"/>
      <c r="B15" s="60"/>
      <c r="C15" s="60"/>
      <c r="D15" s="60"/>
      <c r="E15" s="132"/>
      <c r="F15" s="133"/>
      <c r="G15" s="57"/>
      <c r="H15" s="57"/>
      <c r="M15" s="3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5" customFormat="1" ht="40.5" customHeight="1">
      <c r="A16" s="148" t="s">
        <v>34</v>
      </c>
      <c r="B16" s="149"/>
      <c r="C16" s="149"/>
      <c r="D16" s="149"/>
      <c r="E16" s="149"/>
      <c r="F16" s="150"/>
      <c r="G16" s="57"/>
      <c r="H16" s="57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56" s="11" customFormat="1" ht="46.5" customHeight="1">
      <c r="A17" s="129" t="s">
        <v>61</v>
      </c>
      <c r="B17" s="130"/>
      <c r="C17" s="130"/>
      <c r="D17" s="130"/>
      <c r="E17" s="130"/>
      <c r="F17" s="131"/>
      <c r="G17" s="3"/>
      <c r="H17" s="3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1" customFormat="1" ht="149.25" customHeight="1" thickBot="1">
      <c r="A18" s="173"/>
      <c r="B18" s="174"/>
      <c r="C18" s="174"/>
      <c r="D18" s="174"/>
      <c r="E18" s="174"/>
      <c r="F18" s="175"/>
      <c r="G18" s="3"/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1" customFormat="1" ht="27.75" customHeight="1" thickBot="1">
      <c r="A19" s="3"/>
      <c r="B19" s="3"/>
      <c r="C19" s="3"/>
      <c r="D19" s="3"/>
      <c r="E19" s="3"/>
      <c r="F19" s="3"/>
      <c r="G19" s="3"/>
      <c r="H19" s="3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1" customFormat="1" ht="27.75" customHeight="1" thickBot="1">
      <c r="A20" s="134" t="s">
        <v>31</v>
      </c>
      <c r="B20" s="135"/>
      <c r="C20" s="135"/>
      <c r="D20" s="135"/>
      <c r="E20" s="135"/>
      <c r="F20" s="135"/>
      <c r="G20" s="135"/>
      <c r="H20" s="136"/>
      <c r="I20" s="54"/>
      <c r="J20" s="54"/>
      <c r="K20" s="54"/>
      <c r="L20" s="5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ht="32.25" customHeight="1">
      <c r="H21" s="3"/>
    </row>
    <row r="22" spans="1:2" ht="18.75" customHeight="1">
      <c r="A22" s="122" t="s">
        <v>8</v>
      </c>
      <c r="B22" s="122"/>
    </row>
    <row r="23" spans="1:24" s="5" customFormat="1" ht="27.75" customHeight="1">
      <c r="A23" s="144" t="s">
        <v>52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32"/>
      <c r="R23" s="32"/>
      <c r="S23" s="32"/>
      <c r="T23" s="32"/>
      <c r="U23" s="32"/>
      <c r="V23" s="32"/>
      <c r="W23" s="32"/>
      <c r="X23" s="1"/>
    </row>
    <row r="24" ht="31.5" customHeight="1" thickBot="1"/>
    <row r="25" spans="1:14" s="4" customFormat="1" ht="76.5" customHeight="1" thickBot="1">
      <c r="A25" s="67" t="s">
        <v>10</v>
      </c>
      <c r="B25" s="68" t="s">
        <v>23</v>
      </c>
      <c r="C25" s="70" t="s">
        <v>39</v>
      </c>
      <c r="D25" s="69" t="s">
        <v>37</v>
      </c>
      <c r="E25" s="70" t="s">
        <v>40</v>
      </c>
      <c r="F25" s="69" t="s">
        <v>38</v>
      </c>
      <c r="G25" s="70" t="s">
        <v>41</v>
      </c>
      <c r="H25" s="71" t="s">
        <v>42</v>
      </c>
      <c r="I25" s="94" t="s">
        <v>48</v>
      </c>
      <c r="J25" s="70" t="s">
        <v>67</v>
      </c>
      <c r="K25" s="71" t="s">
        <v>68</v>
      </c>
      <c r="L25" s="73" t="s">
        <v>6</v>
      </c>
      <c r="M25" s="71" t="s">
        <v>15</v>
      </c>
      <c r="N25" s="72" t="s">
        <v>51</v>
      </c>
    </row>
    <row r="26" spans="1:14" ht="21" customHeight="1">
      <c r="A26" s="61" t="str">
        <f>A9</f>
        <v>aaa</v>
      </c>
      <c r="B26" s="62" t="str">
        <f>D9</f>
        <v>PI</v>
      </c>
      <c r="C26" s="80">
        <f>'2. Dettaglio spese'!E25</f>
        <v>0</v>
      </c>
      <c r="D26" s="82">
        <f>'2. Dettaglio spese'!F25</f>
        <v>0</v>
      </c>
      <c r="E26" s="80">
        <f>'2. Dettaglio spese'!E86</f>
        <v>0</v>
      </c>
      <c r="F26" s="82">
        <f>'2. Dettaglio spese'!F86</f>
        <v>0</v>
      </c>
      <c r="G26" s="80">
        <f>'2. Dettaglio spese'!E121</f>
        <v>0</v>
      </c>
      <c r="H26" s="82">
        <f>'2. Dettaglio spese'!F121</f>
        <v>0</v>
      </c>
      <c r="I26" s="75" t="str">
        <f>IF(H26&lt;=0.4*M26,"A","NA")</f>
        <v>A</v>
      </c>
      <c r="J26" s="80">
        <f>'2. Dettaglio spese'!B147</f>
        <v>0</v>
      </c>
      <c r="K26" s="75">
        <f>'2. Dettaglio spese'!C147</f>
        <v>0</v>
      </c>
      <c r="L26" s="81">
        <f aca="true" t="shared" si="0" ref="L26:M29">C26+G26+E26+J26</f>
        <v>0</v>
      </c>
      <c r="M26" s="75">
        <f t="shared" si="0"/>
        <v>0</v>
      </c>
      <c r="N26" s="100"/>
    </row>
    <row r="27" spans="1:14" ht="21" customHeight="1">
      <c r="A27" s="61" t="str">
        <f>A10</f>
        <v>bbb</v>
      </c>
      <c r="B27" s="62" t="str">
        <f>D10</f>
        <v>MI</v>
      </c>
      <c r="C27" s="80">
        <f>'2. Dettaglio spese'!E41</f>
        <v>0</v>
      </c>
      <c r="D27" s="82">
        <f>'2. Dettaglio spese'!F41</f>
        <v>0</v>
      </c>
      <c r="E27" s="80">
        <f>'2. Dettaglio spese'!E92</f>
        <v>0</v>
      </c>
      <c r="F27" s="82">
        <f>'2. Dettaglio spese'!F92</f>
        <v>0</v>
      </c>
      <c r="G27" s="80">
        <f>'2. Dettaglio spese'!E127</f>
        <v>0</v>
      </c>
      <c r="H27" s="82">
        <f>'2. Dettaglio spese'!F127</f>
        <v>0</v>
      </c>
      <c r="I27" s="75" t="str">
        <f>IF(H27&lt;=0.4*M27,"A","NA")</f>
        <v>A</v>
      </c>
      <c r="J27" s="80">
        <f>'2. Dettaglio spese'!B148</f>
        <v>0</v>
      </c>
      <c r="K27" s="75">
        <f>'2. Dettaglio spese'!C148</f>
        <v>0</v>
      </c>
      <c r="L27" s="81">
        <f t="shared" si="0"/>
        <v>0</v>
      </c>
      <c r="M27" s="75">
        <f t="shared" si="0"/>
        <v>0</v>
      </c>
      <c r="N27" s="100"/>
    </row>
    <row r="28" spans="1:14" ht="21" customHeight="1">
      <c r="A28" s="61" t="str">
        <f>A11</f>
        <v>ccc</v>
      </c>
      <c r="B28" s="62" t="str">
        <f>D11</f>
        <v>GI</v>
      </c>
      <c r="C28" s="80">
        <f>'2. Dettaglio spese'!E57</f>
        <v>0</v>
      </c>
      <c r="D28" s="82">
        <f>'2. Dettaglio spese'!F57</f>
        <v>0</v>
      </c>
      <c r="E28" s="80">
        <f>'2. Dettaglio spese'!E98</f>
        <v>0</v>
      </c>
      <c r="F28" s="82">
        <f>'2. Dettaglio spese'!F98</f>
        <v>0</v>
      </c>
      <c r="G28" s="80">
        <f>'2. Dettaglio spese'!E133</f>
        <v>0</v>
      </c>
      <c r="H28" s="82">
        <f>'2. Dettaglio spese'!F133</f>
        <v>0</v>
      </c>
      <c r="I28" s="75" t="str">
        <f>IF(H28&lt;=0.4*M28,"A","NA")</f>
        <v>A</v>
      </c>
      <c r="J28" s="80">
        <f>'2. Dettaglio spese'!B149</f>
        <v>0</v>
      </c>
      <c r="K28" s="75">
        <f>'2. Dettaglio spese'!C149</f>
        <v>0</v>
      </c>
      <c r="L28" s="81">
        <f t="shared" si="0"/>
        <v>0</v>
      </c>
      <c r="M28" s="75">
        <f t="shared" si="0"/>
        <v>0</v>
      </c>
      <c r="N28" s="100"/>
    </row>
    <row r="29" spans="1:14" ht="21" customHeight="1" thickBot="1">
      <c r="A29" s="61" t="str">
        <f>A12</f>
        <v>ddd</v>
      </c>
      <c r="B29" s="62" t="str">
        <f>D12</f>
        <v>micro</v>
      </c>
      <c r="C29" s="80">
        <f>'2. Dettaglio spese'!E73</f>
        <v>0</v>
      </c>
      <c r="D29" s="82">
        <f>'2. Dettaglio spese'!F73</f>
        <v>0</v>
      </c>
      <c r="E29" s="80">
        <f>'2. Dettaglio spese'!E104</f>
        <v>0</v>
      </c>
      <c r="F29" s="82">
        <f>'2. Dettaglio spese'!F104</f>
        <v>0</v>
      </c>
      <c r="G29" s="80">
        <f>'2. Dettaglio spese'!E139</f>
        <v>0</v>
      </c>
      <c r="H29" s="82">
        <f>'2. Dettaglio spese'!F139</f>
        <v>0</v>
      </c>
      <c r="I29" s="75" t="str">
        <f>IF(H29&lt;=0.4*M29,"A","NA")</f>
        <v>A</v>
      </c>
      <c r="J29" s="80">
        <f>'2. Dettaglio spese'!B150</f>
        <v>0</v>
      </c>
      <c r="K29" s="75">
        <f>'2. Dettaglio spese'!C150</f>
        <v>0</v>
      </c>
      <c r="L29" s="81">
        <f t="shared" si="0"/>
        <v>0</v>
      </c>
      <c r="M29" s="75">
        <f t="shared" si="0"/>
        <v>0</v>
      </c>
      <c r="N29" s="100"/>
    </row>
    <row r="30" spans="1:14" s="12" customFormat="1" ht="25.5" customHeight="1" thickBot="1">
      <c r="A30" s="142" t="s">
        <v>1</v>
      </c>
      <c r="B30" s="143"/>
      <c r="C30" s="78">
        <f aca="true" t="shared" si="1" ref="C30:K30">SUM(C26:C29)</f>
        <v>0</v>
      </c>
      <c r="D30" s="77">
        <f t="shared" si="1"/>
        <v>0</v>
      </c>
      <c r="E30" s="78">
        <f t="shared" si="1"/>
        <v>0</v>
      </c>
      <c r="F30" s="77">
        <f t="shared" si="1"/>
        <v>0</v>
      </c>
      <c r="G30" s="79">
        <f t="shared" si="1"/>
        <v>0</v>
      </c>
      <c r="H30" s="76">
        <f t="shared" si="1"/>
        <v>0</v>
      </c>
      <c r="I30" s="76"/>
      <c r="J30" s="76">
        <f t="shared" si="1"/>
        <v>0</v>
      </c>
      <c r="K30" s="76">
        <f t="shared" si="1"/>
        <v>0</v>
      </c>
      <c r="L30" s="79">
        <f>SUM(L26:L29)</f>
        <v>0</v>
      </c>
      <c r="M30" s="76">
        <f>SUM(M26:M29)</f>
        <v>0</v>
      </c>
      <c r="N30" s="76">
        <f>SUM(N26:N29)</f>
        <v>0</v>
      </c>
    </row>
    <row r="32" spans="1:15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8" ht="15.75" thickBot="1">
      <c r="A33" s="14"/>
      <c r="B33" s="14"/>
      <c r="C33" s="14"/>
      <c r="D33" s="18"/>
      <c r="E33" s="2"/>
      <c r="F33" s="2"/>
      <c r="G33" s="2"/>
      <c r="H33" s="37"/>
    </row>
    <row r="34" spans="1:7" ht="37.5" customHeight="1" thickBot="1">
      <c r="A34" s="170" t="s">
        <v>14</v>
      </c>
      <c r="B34" s="171"/>
      <c r="C34" s="171"/>
      <c r="D34" s="171"/>
      <c r="E34" s="171"/>
      <c r="F34" s="171"/>
      <c r="G34" s="172"/>
    </row>
    <row r="35" spans="1:8" ht="83.25" customHeight="1">
      <c r="A35" s="167" t="s">
        <v>64</v>
      </c>
      <c r="B35" s="167"/>
      <c r="C35" s="168"/>
      <c r="D35" s="165" t="s">
        <v>17</v>
      </c>
      <c r="E35" s="166"/>
      <c r="F35" s="166"/>
      <c r="G35" s="166"/>
      <c r="H35" s="3"/>
    </row>
    <row r="36" spans="1:8" ht="83.25" customHeight="1">
      <c r="A36" s="164" t="s">
        <v>45</v>
      </c>
      <c r="B36" s="164"/>
      <c r="C36" s="169"/>
      <c r="D36" s="163" t="s">
        <v>47</v>
      </c>
      <c r="E36" s="164"/>
      <c r="F36" s="164"/>
      <c r="G36" s="164"/>
      <c r="H36" s="96"/>
    </row>
    <row r="37" spans="1:8" ht="78" customHeight="1">
      <c r="A37" s="98"/>
      <c r="B37" s="99"/>
      <c r="C37" s="99"/>
      <c r="D37" s="163" t="s">
        <v>46</v>
      </c>
      <c r="E37" s="164"/>
      <c r="F37" s="164"/>
      <c r="G37" s="164"/>
      <c r="H37" s="97"/>
    </row>
    <row r="38" spans="1:8" ht="42.75" customHeight="1">
      <c r="A38" s="95"/>
      <c r="B38" s="95"/>
      <c r="C38" s="95"/>
      <c r="D38" s="163"/>
      <c r="E38" s="164"/>
      <c r="F38" s="164"/>
      <c r="G38" s="164"/>
      <c r="H38" s="95"/>
    </row>
  </sheetData>
  <sheetProtection insertRows="0" deleteRows="0"/>
  <mergeCells count="31">
    <mergeCell ref="A35:C35"/>
    <mergeCell ref="D38:G38"/>
    <mergeCell ref="A36:C36"/>
    <mergeCell ref="A34:G34"/>
    <mergeCell ref="D36:G36"/>
    <mergeCell ref="D4:H4"/>
    <mergeCell ref="E12:F12"/>
    <mergeCell ref="E13:F13"/>
    <mergeCell ref="D37:G37"/>
    <mergeCell ref="D35:G35"/>
    <mergeCell ref="A18:F18"/>
    <mergeCell ref="A20:H20"/>
    <mergeCell ref="A1:H1"/>
    <mergeCell ref="A30:B30"/>
    <mergeCell ref="E10:F10"/>
    <mergeCell ref="A23:P23"/>
    <mergeCell ref="A7:F7"/>
    <mergeCell ref="A16:F16"/>
    <mergeCell ref="A3:C3"/>
    <mergeCell ref="A2:C2"/>
    <mergeCell ref="D2:H2"/>
    <mergeCell ref="E9:F9"/>
    <mergeCell ref="D3:H3"/>
    <mergeCell ref="A4:C4"/>
    <mergeCell ref="A22:B22"/>
    <mergeCell ref="A5:C5"/>
    <mergeCell ref="D5:H5"/>
    <mergeCell ref="E8:F8"/>
    <mergeCell ref="E11:F11"/>
    <mergeCell ref="A17:F17"/>
    <mergeCell ref="E15:F15"/>
  </mergeCells>
  <printOptions/>
  <pageMargins left="0.6299212598425197" right="0.15748031496062992" top="0.5511811023622047" bottom="0.11811023622047245" header="0.31496062992125984" footer="0.31496062992125984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showGridLines="0" tabSelected="1" zoomScale="70" zoomScaleNormal="70" zoomScalePageLayoutView="0" workbookViewId="0" topLeftCell="A1">
      <selection activeCell="F75" sqref="F75"/>
    </sheetView>
  </sheetViews>
  <sheetFormatPr defaultColWidth="9.140625" defaultRowHeight="15"/>
  <cols>
    <col min="1" max="1" width="19.00390625" style="3" customWidth="1"/>
    <col min="2" max="2" width="35.421875" style="3" customWidth="1"/>
    <col min="3" max="4" width="21.28125" style="3" customWidth="1"/>
    <col min="5" max="5" width="21.140625" style="34" customWidth="1"/>
    <col min="6" max="9" width="21.28125" style="3" customWidth="1"/>
    <col min="10" max="10" width="14.8515625" style="3" customWidth="1"/>
    <col min="11" max="11" width="17.421875" style="3" customWidth="1"/>
    <col min="12" max="12" width="12.57421875" style="3" customWidth="1"/>
    <col min="13" max="16384" width="9.140625" style="3" customWidth="1"/>
  </cols>
  <sheetData>
    <row r="1" spans="1:8" s="47" customFormat="1" ht="33" customHeight="1">
      <c r="A1" s="211" t="s">
        <v>65</v>
      </c>
      <c r="B1" s="212"/>
      <c r="C1" s="212"/>
      <c r="D1" s="212"/>
      <c r="E1" s="213"/>
      <c r="F1" s="64"/>
      <c r="G1" s="64"/>
      <c r="H1" s="65"/>
    </row>
    <row r="2" spans="1:8" s="47" customFormat="1" ht="48" customHeight="1">
      <c r="A2" s="214" t="s">
        <v>66</v>
      </c>
      <c r="B2" s="215"/>
      <c r="C2" s="215"/>
      <c r="D2" s="215"/>
      <c r="E2" s="216"/>
      <c r="F2" s="66"/>
      <c r="G2" s="66"/>
      <c r="H2" s="66"/>
    </row>
    <row r="3" spans="1:5" s="17" customFormat="1" ht="15">
      <c r="A3" s="3"/>
      <c r="E3" s="33"/>
    </row>
    <row r="5" spans="1:2" ht="21" customHeight="1">
      <c r="A5" s="237" t="s">
        <v>8</v>
      </c>
      <c r="B5" s="238"/>
    </row>
    <row r="6" spans="1:10" s="13" customFormat="1" ht="23.25" customHeight="1">
      <c r="A6" s="228" t="s">
        <v>44</v>
      </c>
      <c r="B6" s="229"/>
      <c r="C6" s="229"/>
      <c r="D6" s="229"/>
      <c r="E6" s="229"/>
      <c r="F6" s="229"/>
      <c r="G6" s="229"/>
      <c r="H6" s="229"/>
      <c r="I6" s="229"/>
      <c r="J6" s="230"/>
    </row>
    <row r="7" s="4" customFormat="1" ht="15.75" thickBot="1"/>
    <row r="8" spans="1:10" s="2" customFormat="1" ht="33" customHeight="1" thickBot="1">
      <c r="A8" s="176" t="s">
        <v>53</v>
      </c>
      <c r="B8" s="231"/>
      <c r="C8" s="231"/>
      <c r="D8" s="231"/>
      <c r="E8" s="231"/>
      <c r="F8" s="231"/>
      <c r="G8" s="231"/>
      <c r="H8" s="231"/>
      <c r="I8" s="232"/>
      <c r="J8" s="9"/>
    </row>
    <row r="9" spans="1:10" s="4" customFormat="1" ht="48" customHeight="1">
      <c r="A9" s="87" t="s">
        <v>0</v>
      </c>
      <c r="B9" s="46" t="s">
        <v>2</v>
      </c>
      <c r="C9" s="46" t="s">
        <v>3</v>
      </c>
      <c r="D9" s="46" t="s">
        <v>9</v>
      </c>
      <c r="E9" s="46" t="s">
        <v>4</v>
      </c>
      <c r="F9" s="63" t="s">
        <v>5</v>
      </c>
      <c r="G9" s="233" t="s">
        <v>16</v>
      </c>
      <c r="H9" s="234"/>
      <c r="I9" s="234"/>
      <c r="J9" s="9"/>
    </row>
    <row r="10" spans="1:10" ht="15" customHeight="1">
      <c r="A10" s="180" t="str">
        <f>'1. Riepilogo'!A9</f>
        <v>aaa</v>
      </c>
      <c r="B10" s="19"/>
      <c r="C10" s="19"/>
      <c r="D10" s="35"/>
      <c r="E10" s="20"/>
      <c r="F10" s="101"/>
      <c r="G10" s="226"/>
      <c r="H10" s="227"/>
      <c r="I10" s="227"/>
      <c r="J10" s="9"/>
    </row>
    <row r="11" spans="1:10" ht="15" customHeight="1">
      <c r="A11" s="181"/>
      <c r="B11" s="19"/>
      <c r="C11" s="19"/>
      <c r="D11" s="35"/>
      <c r="E11" s="20"/>
      <c r="F11" s="101"/>
      <c r="G11" s="226"/>
      <c r="H11" s="227"/>
      <c r="I11" s="227"/>
      <c r="J11" s="9"/>
    </row>
    <row r="12" spans="1:10" ht="15" customHeight="1">
      <c r="A12" s="181"/>
      <c r="B12" s="19"/>
      <c r="C12" s="19"/>
      <c r="D12" s="35"/>
      <c r="E12" s="20"/>
      <c r="F12" s="101"/>
      <c r="G12" s="226"/>
      <c r="H12" s="227"/>
      <c r="I12" s="227"/>
      <c r="J12" s="9"/>
    </row>
    <row r="13" spans="1:10" ht="15" customHeight="1">
      <c r="A13" s="181"/>
      <c r="B13" s="19"/>
      <c r="C13" s="19"/>
      <c r="D13" s="35"/>
      <c r="E13" s="20"/>
      <c r="F13" s="101"/>
      <c r="G13" s="226"/>
      <c r="H13" s="227"/>
      <c r="I13" s="227"/>
      <c r="J13" s="10"/>
    </row>
    <row r="14" spans="1:10" ht="15" customHeight="1">
      <c r="A14" s="181"/>
      <c r="B14" s="19"/>
      <c r="C14" s="19"/>
      <c r="D14" s="35"/>
      <c r="E14" s="20"/>
      <c r="F14" s="101"/>
      <c r="G14" s="226"/>
      <c r="H14" s="227"/>
      <c r="I14" s="227"/>
      <c r="J14" s="10"/>
    </row>
    <row r="15" spans="1:10" ht="15" customHeight="1">
      <c r="A15" s="181"/>
      <c r="B15" s="19"/>
      <c r="C15" s="19"/>
      <c r="D15" s="35"/>
      <c r="E15" s="20"/>
      <c r="F15" s="101"/>
      <c r="G15" s="226"/>
      <c r="H15" s="227"/>
      <c r="I15" s="227"/>
      <c r="J15" s="10"/>
    </row>
    <row r="16" spans="1:10" ht="15" customHeight="1">
      <c r="A16" s="181"/>
      <c r="B16" s="19"/>
      <c r="C16" s="19"/>
      <c r="D16" s="35"/>
      <c r="E16" s="20"/>
      <c r="F16" s="101"/>
      <c r="G16" s="226"/>
      <c r="H16" s="227"/>
      <c r="I16" s="227"/>
      <c r="J16" s="10"/>
    </row>
    <row r="17" spans="1:10" ht="15" customHeight="1">
      <c r="A17" s="181"/>
      <c r="B17" s="19"/>
      <c r="C17" s="19"/>
      <c r="D17" s="35"/>
      <c r="E17" s="20"/>
      <c r="F17" s="101"/>
      <c r="G17" s="226"/>
      <c r="H17" s="227"/>
      <c r="I17" s="227"/>
      <c r="J17" s="14"/>
    </row>
    <row r="18" spans="1:9" ht="15" customHeight="1">
      <c r="A18" s="181"/>
      <c r="B18" s="19"/>
      <c r="C18" s="19"/>
      <c r="D18" s="35"/>
      <c r="E18" s="20"/>
      <c r="F18" s="101"/>
      <c r="G18" s="226"/>
      <c r="H18" s="227"/>
      <c r="I18" s="227"/>
    </row>
    <row r="19" spans="1:9" ht="15" customHeight="1">
      <c r="A19" s="181"/>
      <c r="B19" s="19"/>
      <c r="C19" s="19"/>
      <c r="D19" s="35"/>
      <c r="E19" s="20"/>
      <c r="F19" s="101"/>
      <c r="G19" s="226"/>
      <c r="H19" s="227"/>
      <c r="I19" s="227"/>
    </row>
    <row r="20" spans="1:9" ht="15" customHeight="1">
      <c r="A20" s="181"/>
      <c r="B20" s="19"/>
      <c r="C20" s="19"/>
      <c r="D20" s="35"/>
      <c r="E20" s="20"/>
      <c r="F20" s="101"/>
      <c r="G20" s="226"/>
      <c r="H20" s="227"/>
      <c r="I20" s="227"/>
    </row>
    <row r="21" spans="1:9" ht="15" customHeight="1">
      <c r="A21" s="181"/>
      <c r="B21" s="19"/>
      <c r="C21" s="19"/>
      <c r="D21" s="35"/>
      <c r="E21" s="20"/>
      <c r="F21" s="101"/>
      <c r="G21" s="226"/>
      <c r="H21" s="227"/>
      <c r="I21" s="227"/>
    </row>
    <row r="22" spans="1:9" ht="15" customHeight="1">
      <c r="A22" s="181"/>
      <c r="B22" s="19"/>
      <c r="C22" s="38"/>
      <c r="D22" s="39"/>
      <c r="E22" s="20"/>
      <c r="F22" s="101"/>
      <c r="G22" s="226"/>
      <c r="H22" s="227"/>
      <c r="I22" s="227"/>
    </row>
    <row r="23" spans="1:9" ht="15" customHeight="1">
      <c r="A23" s="181"/>
      <c r="B23" s="19"/>
      <c r="C23" s="38"/>
      <c r="D23" s="39"/>
      <c r="E23" s="20"/>
      <c r="F23" s="101"/>
      <c r="G23" s="226"/>
      <c r="H23" s="227"/>
      <c r="I23" s="227"/>
    </row>
    <row r="24" spans="1:9" ht="15" customHeight="1">
      <c r="A24" s="182"/>
      <c r="B24" s="19"/>
      <c r="C24" s="38"/>
      <c r="D24" s="39"/>
      <c r="E24" s="20"/>
      <c r="F24" s="101"/>
      <c r="G24" s="226"/>
      <c r="H24" s="227"/>
      <c r="I24" s="227"/>
    </row>
    <row r="25" spans="1:10" s="6" customFormat="1" ht="15" customHeight="1">
      <c r="A25" s="241" t="s">
        <v>32</v>
      </c>
      <c r="B25" s="242"/>
      <c r="C25" s="242"/>
      <c r="D25" s="243"/>
      <c r="E25" s="83">
        <f>SUM(E10:E24)</f>
        <v>0</v>
      </c>
      <c r="F25" s="84">
        <f>SUM(F10:F24)</f>
        <v>0</v>
      </c>
      <c r="G25" s="226"/>
      <c r="H25" s="227"/>
      <c r="I25" s="227"/>
      <c r="J25" s="3"/>
    </row>
    <row r="26" spans="1:9" ht="15" customHeight="1">
      <c r="A26" s="180" t="str">
        <f>'1. Riepilogo'!A10</f>
        <v>bbb</v>
      </c>
      <c r="B26" s="21"/>
      <c r="C26" s="40"/>
      <c r="D26" s="41"/>
      <c r="E26" s="20"/>
      <c r="F26" s="101"/>
      <c r="G26" s="217"/>
      <c r="H26" s="218"/>
      <c r="I26" s="219"/>
    </row>
    <row r="27" spans="1:9" ht="15" customHeight="1">
      <c r="A27" s="181"/>
      <c r="B27" s="21"/>
      <c r="C27" s="40"/>
      <c r="D27" s="41"/>
      <c r="E27" s="20"/>
      <c r="F27" s="101"/>
      <c r="G27" s="220"/>
      <c r="H27" s="221"/>
      <c r="I27" s="222"/>
    </row>
    <row r="28" spans="1:10" ht="15" customHeight="1">
      <c r="A28" s="181"/>
      <c r="B28" s="21"/>
      <c r="C28" s="40"/>
      <c r="D28" s="41"/>
      <c r="E28" s="20"/>
      <c r="F28" s="101"/>
      <c r="G28" s="220"/>
      <c r="H28" s="221"/>
      <c r="I28" s="222"/>
      <c r="J28" s="14"/>
    </row>
    <row r="29" spans="1:9" ht="15" customHeight="1">
      <c r="A29" s="181"/>
      <c r="B29" s="21"/>
      <c r="C29" s="40"/>
      <c r="D29" s="41"/>
      <c r="E29" s="20"/>
      <c r="F29" s="101"/>
      <c r="G29" s="220"/>
      <c r="H29" s="221"/>
      <c r="I29" s="222"/>
    </row>
    <row r="30" spans="1:9" ht="15" customHeight="1">
      <c r="A30" s="181"/>
      <c r="B30" s="21"/>
      <c r="C30" s="40"/>
      <c r="D30" s="41"/>
      <c r="E30" s="20"/>
      <c r="F30" s="101"/>
      <c r="G30" s="220"/>
      <c r="H30" s="221"/>
      <c r="I30" s="222"/>
    </row>
    <row r="31" spans="1:9" ht="15" customHeight="1">
      <c r="A31" s="181"/>
      <c r="B31" s="21"/>
      <c r="C31" s="40"/>
      <c r="D31" s="41"/>
      <c r="E31" s="20"/>
      <c r="F31" s="101"/>
      <c r="G31" s="220"/>
      <c r="H31" s="221"/>
      <c r="I31" s="222"/>
    </row>
    <row r="32" spans="1:9" ht="15" customHeight="1">
      <c r="A32" s="181"/>
      <c r="B32" s="21"/>
      <c r="C32" s="40"/>
      <c r="D32" s="41"/>
      <c r="E32" s="20"/>
      <c r="F32" s="101"/>
      <c r="G32" s="220"/>
      <c r="H32" s="221"/>
      <c r="I32" s="222"/>
    </row>
    <row r="33" spans="1:9" ht="15" customHeight="1">
      <c r="A33" s="181"/>
      <c r="B33" s="21"/>
      <c r="C33" s="40"/>
      <c r="D33" s="41"/>
      <c r="E33" s="20"/>
      <c r="F33" s="101"/>
      <c r="G33" s="220"/>
      <c r="H33" s="221"/>
      <c r="I33" s="222"/>
    </row>
    <row r="34" spans="1:9" ht="15" customHeight="1">
      <c r="A34" s="181"/>
      <c r="B34" s="21"/>
      <c r="C34" s="40"/>
      <c r="D34" s="41"/>
      <c r="E34" s="20"/>
      <c r="F34" s="101"/>
      <c r="G34" s="220"/>
      <c r="H34" s="221"/>
      <c r="I34" s="222"/>
    </row>
    <row r="35" spans="1:9" ht="15" customHeight="1">
      <c r="A35" s="181"/>
      <c r="B35" s="21"/>
      <c r="C35" s="40"/>
      <c r="D35" s="41"/>
      <c r="E35" s="20"/>
      <c r="F35" s="101"/>
      <c r="G35" s="220"/>
      <c r="H35" s="221"/>
      <c r="I35" s="222"/>
    </row>
    <row r="36" spans="1:9" ht="15" customHeight="1">
      <c r="A36" s="181"/>
      <c r="B36" s="21"/>
      <c r="C36" s="40"/>
      <c r="D36" s="41"/>
      <c r="E36" s="20"/>
      <c r="F36" s="101"/>
      <c r="G36" s="220"/>
      <c r="H36" s="221"/>
      <c r="I36" s="222"/>
    </row>
    <row r="37" spans="1:9" ht="15" customHeight="1">
      <c r="A37" s="181"/>
      <c r="B37" s="21"/>
      <c r="C37" s="40"/>
      <c r="D37" s="41"/>
      <c r="E37" s="20"/>
      <c r="F37" s="101"/>
      <c r="G37" s="220"/>
      <c r="H37" s="221"/>
      <c r="I37" s="222"/>
    </row>
    <row r="38" spans="1:9" ht="15" customHeight="1">
      <c r="A38" s="181"/>
      <c r="B38" s="21"/>
      <c r="C38" s="40"/>
      <c r="D38" s="41"/>
      <c r="E38" s="20"/>
      <c r="F38" s="101"/>
      <c r="G38" s="220"/>
      <c r="H38" s="221"/>
      <c r="I38" s="222"/>
    </row>
    <row r="39" spans="1:9" ht="15" customHeight="1">
      <c r="A39" s="181"/>
      <c r="B39" s="21"/>
      <c r="C39" s="40"/>
      <c r="D39" s="41"/>
      <c r="E39" s="20"/>
      <c r="F39" s="101"/>
      <c r="G39" s="220"/>
      <c r="H39" s="221"/>
      <c r="I39" s="222"/>
    </row>
    <row r="40" spans="1:9" ht="15" customHeight="1">
      <c r="A40" s="181"/>
      <c r="B40" s="21"/>
      <c r="C40" s="40"/>
      <c r="D40" s="41"/>
      <c r="E40" s="20"/>
      <c r="F40" s="101"/>
      <c r="G40" s="220"/>
      <c r="H40" s="221"/>
      <c r="I40" s="222"/>
    </row>
    <row r="41" spans="1:9" ht="15" customHeight="1">
      <c r="A41" s="241" t="s">
        <v>7</v>
      </c>
      <c r="B41" s="242"/>
      <c r="C41" s="242"/>
      <c r="D41" s="243"/>
      <c r="E41" s="83">
        <f>SUM(E26:E40)</f>
        <v>0</v>
      </c>
      <c r="F41" s="89">
        <f>SUM(F26:F40)</f>
        <v>0</v>
      </c>
      <c r="G41" s="223"/>
      <c r="H41" s="224"/>
      <c r="I41" s="225"/>
    </row>
    <row r="42" spans="1:9" ht="15" customHeight="1">
      <c r="A42" s="180" t="str">
        <f>'1. Riepilogo'!A11</f>
        <v>ccc</v>
      </c>
      <c r="B42" s="21"/>
      <c r="C42" s="40"/>
      <c r="D42" s="41"/>
      <c r="E42" s="20"/>
      <c r="F42" s="101"/>
      <c r="G42" s="217"/>
      <c r="H42" s="218"/>
      <c r="I42" s="219"/>
    </row>
    <row r="43" spans="1:9" ht="15" customHeight="1">
      <c r="A43" s="181"/>
      <c r="B43" s="21"/>
      <c r="C43" s="40"/>
      <c r="D43" s="41"/>
      <c r="E43" s="20"/>
      <c r="F43" s="101"/>
      <c r="G43" s="220"/>
      <c r="H43" s="221"/>
      <c r="I43" s="222"/>
    </row>
    <row r="44" spans="1:9" ht="15" customHeight="1">
      <c r="A44" s="181"/>
      <c r="B44" s="21"/>
      <c r="C44" s="40"/>
      <c r="D44" s="41"/>
      <c r="E44" s="20"/>
      <c r="F44" s="101"/>
      <c r="G44" s="220"/>
      <c r="H44" s="221"/>
      <c r="I44" s="222"/>
    </row>
    <row r="45" spans="1:9" ht="15" customHeight="1">
      <c r="A45" s="181"/>
      <c r="B45" s="21"/>
      <c r="C45" s="40"/>
      <c r="D45" s="41"/>
      <c r="E45" s="20"/>
      <c r="F45" s="101"/>
      <c r="G45" s="220"/>
      <c r="H45" s="221"/>
      <c r="I45" s="222"/>
    </row>
    <row r="46" spans="1:9" ht="15" customHeight="1">
      <c r="A46" s="181"/>
      <c r="B46" s="21"/>
      <c r="C46" s="40"/>
      <c r="D46" s="41"/>
      <c r="E46" s="20"/>
      <c r="F46" s="101"/>
      <c r="G46" s="220"/>
      <c r="H46" s="221"/>
      <c r="I46" s="222"/>
    </row>
    <row r="47" spans="1:9" ht="15" customHeight="1">
      <c r="A47" s="181"/>
      <c r="B47" s="21"/>
      <c r="C47" s="40"/>
      <c r="D47" s="41"/>
      <c r="E47" s="20"/>
      <c r="F47" s="101"/>
      <c r="G47" s="220"/>
      <c r="H47" s="221"/>
      <c r="I47" s="222"/>
    </row>
    <row r="48" spans="1:9" ht="15" customHeight="1">
      <c r="A48" s="181"/>
      <c r="B48" s="21"/>
      <c r="C48" s="40"/>
      <c r="D48" s="41"/>
      <c r="E48" s="20"/>
      <c r="F48" s="101"/>
      <c r="G48" s="220"/>
      <c r="H48" s="221"/>
      <c r="I48" s="222"/>
    </row>
    <row r="49" spans="1:9" ht="15" customHeight="1">
      <c r="A49" s="181"/>
      <c r="B49" s="21"/>
      <c r="C49" s="40"/>
      <c r="D49" s="41"/>
      <c r="E49" s="20"/>
      <c r="F49" s="101"/>
      <c r="G49" s="220"/>
      <c r="H49" s="221"/>
      <c r="I49" s="222"/>
    </row>
    <row r="50" spans="1:9" ht="15" customHeight="1">
      <c r="A50" s="181"/>
      <c r="B50" s="21"/>
      <c r="C50" s="40"/>
      <c r="D50" s="41"/>
      <c r="E50" s="20"/>
      <c r="F50" s="101"/>
      <c r="G50" s="220"/>
      <c r="H50" s="221"/>
      <c r="I50" s="222"/>
    </row>
    <row r="51" spans="1:9" ht="15" customHeight="1">
      <c r="A51" s="181"/>
      <c r="B51" s="21"/>
      <c r="C51" s="40"/>
      <c r="D51" s="41"/>
      <c r="E51" s="20"/>
      <c r="F51" s="101"/>
      <c r="G51" s="220"/>
      <c r="H51" s="221"/>
      <c r="I51" s="222"/>
    </row>
    <row r="52" spans="1:9" ht="15" customHeight="1">
      <c r="A52" s="181"/>
      <c r="B52" s="21"/>
      <c r="C52" s="40"/>
      <c r="D52" s="41"/>
      <c r="E52" s="20"/>
      <c r="F52" s="101"/>
      <c r="G52" s="220"/>
      <c r="H52" s="221"/>
      <c r="I52" s="222"/>
    </row>
    <row r="53" spans="1:9" ht="15" customHeight="1">
      <c r="A53" s="181"/>
      <c r="B53" s="21"/>
      <c r="C53" s="40"/>
      <c r="D53" s="41"/>
      <c r="E53" s="20"/>
      <c r="F53" s="101"/>
      <c r="G53" s="220"/>
      <c r="H53" s="221"/>
      <c r="I53" s="222"/>
    </row>
    <row r="54" spans="1:9" ht="15" customHeight="1">
      <c r="A54" s="181"/>
      <c r="B54" s="21"/>
      <c r="C54" s="40"/>
      <c r="D54" s="41"/>
      <c r="E54" s="20"/>
      <c r="F54" s="101"/>
      <c r="G54" s="220"/>
      <c r="H54" s="221"/>
      <c r="I54" s="222"/>
    </row>
    <row r="55" spans="1:9" ht="15" customHeight="1">
      <c r="A55" s="181"/>
      <c r="B55" s="21"/>
      <c r="C55" s="40"/>
      <c r="D55" s="41"/>
      <c r="E55" s="20"/>
      <c r="F55" s="101"/>
      <c r="G55" s="220"/>
      <c r="H55" s="221"/>
      <c r="I55" s="222"/>
    </row>
    <row r="56" spans="1:9" ht="15" customHeight="1">
      <c r="A56" s="182"/>
      <c r="B56" s="42"/>
      <c r="C56" s="42"/>
      <c r="D56" s="39"/>
      <c r="E56" s="20"/>
      <c r="F56" s="101"/>
      <c r="G56" s="220"/>
      <c r="H56" s="221"/>
      <c r="I56" s="222"/>
    </row>
    <row r="57" spans="1:9" ht="15" customHeight="1">
      <c r="A57" s="241" t="s">
        <v>35</v>
      </c>
      <c r="B57" s="242"/>
      <c r="C57" s="242"/>
      <c r="D57" s="243"/>
      <c r="E57" s="83">
        <f>SUM(E42:E56)</f>
        <v>0</v>
      </c>
      <c r="F57" s="89">
        <f>SUM(F42:F56)</f>
        <v>0</v>
      </c>
      <c r="G57" s="223"/>
      <c r="H57" s="224"/>
      <c r="I57" s="225"/>
    </row>
    <row r="58" spans="1:9" ht="15" customHeight="1">
      <c r="A58" s="180" t="str">
        <f>'1. Riepilogo'!A12</f>
        <v>ddd</v>
      </c>
      <c r="B58" s="21"/>
      <c r="C58" s="40"/>
      <c r="D58" s="41"/>
      <c r="E58" s="20"/>
      <c r="F58" s="101"/>
      <c r="G58" s="217"/>
      <c r="H58" s="218"/>
      <c r="I58" s="219"/>
    </row>
    <row r="59" spans="1:9" ht="15" customHeight="1">
      <c r="A59" s="181"/>
      <c r="B59" s="21"/>
      <c r="C59" s="40"/>
      <c r="D59" s="41"/>
      <c r="E59" s="20"/>
      <c r="F59" s="101"/>
      <c r="G59" s="220"/>
      <c r="H59" s="221"/>
      <c r="I59" s="222"/>
    </row>
    <row r="60" spans="1:9" ht="15" customHeight="1">
      <c r="A60" s="181"/>
      <c r="B60" s="21"/>
      <c r="C60" s="40"/>
      <c r="D60" s="41"/>
      <c r="E60" s="20"/>
      <c r="F60" s="101"/>
      <c r="G60" s="220"/>
      <c r="H60" s="221"/>
      <c r="I60" s="222"/>
    </row>
    <row r="61" spans="1:9" ht="15" customHeight="1">
      <c r="A61" s="181"/>
      <c r="B61" s="21"/>
      <c r="C61" s="40"/>
      <c r="D61" s="41"/>
      <c r="E61" s="20"/>
      <c r="F61" s="101"/>
      <c r="G61" s="220"/>
      <c r="H61" s="221"/>
      <c r="I61" s="222"/>
    </row>
    <row r="62" spans="1:9" ht="15" customHeight="1">
      <c r="A62" s="181"/>
      <c r="B62" s="21"/>
      <c r="C62" s="40"/>
      <c r="D62" s="41"/>
      <c r="E62" s="20"/>
      <c r="F62" s="101"/>
      <c r="G62" s="220"/>
      <c r="H62" s="221"/>
      <c r="I62" s="222"/>
    </row>
    <row r="63" spans="1:9" ht="15" customHeight="1">
      <c r="A63" s="181"/>
      <c r="B63" s="21"/>
      <c r="C63" s="40"/>
      <c r="D63" s="41"/>
      <c r="E63" s="20"/>
      <c r="F63" s="101"/>
      <c r="G63" s="220"/>
      <c r="H63" s="221"/>
      <c r="I63" s="222"/>
    </row>
    <row r="64" spans="1:9" ht="15" customHeight="1">
      <c r="A64" s="181"/>
      <c r="B64" s="21"/>
      <c r="C64" s="40"/>
      <c r="D64" s="41"/>
      <c r="E64" s="20"/>
      <c r="F64" s="101"/>
      <c r="G64" s="220"/>
      <c r="H64" s="221"/>
      <c r="I64" s="222"/>
    </row>
    <row r="65" spans="1:9" ht="15" customHeight="1">
      <c r="A65" s="181"/>
      <c r="B65" s="21"/>
      <c r="C65" s="40"/>
      <c r="D65" s="41"/>
      <c r="E65" s="20"/>
      <c r="F65" s="101"/>
      <c r="G65" s="220"/>
      <c r="H65" s="221"/>
      <c r="I65" s="222"/>
    </row>
    <row r="66" spans="1:9" ht="15" customHeight="1">
      <c r="A66" s="181"/>
      <c r="B66" s="21"/>
      <c r="C66" s="40"/>
      <c r="D66" s="41"/>
      <c r="E66" s="20"/>
      <c r="F66" s="101"/>
      <c r="G66" s="220"/>
      <c r="H66" s="221"/>
      <c r="I66" s="222"/>
    </row>
    <row r="67" spans="1:9" ht="15" customHeight="1">
      <c r="A67" s="181"/>
      <c r="B67" s="21"/>
      <c r="C67" s="40"/>
      <c r="D67" s="41"/>
      <c r="E67" s="20"/>
      <c r="F67" s="101"/>
      <c r="G67" s="220"/>
      <c r="H67" s="221"/>
      <c r="I67" s="222"/>
    </row>
    <row r="68" spans="1:9" ht="15" customHeight="1">
      <c r="A68" s="181"/>
      <c r="B68" s="21"/>
      <c r="C68" s="40"/>
      <c r="D68" s="41"/>
      <c r="E68" s="20"/>
      <c r="F68" s="101"/>
      <c r="G68" s="220"/>
      <c r="H68" s="221"/>
      <c r="I68" s="222"/>
    </row>
    <row r="69" spans="1:9" ht="15" customHeight="1">
      <c r="A69" s="181"/>
      <c r="B69" s="21"/>
      <c r="C69" s="40"/>
      <c r="D69" s="41"/>
      <c r="E69" s="20"/>
      <c r="F69" s="101"/>
      <c r="G69" s="220"/>
      <c r="H69" s="221"/>
      <c r="I69" s="222"/>
    </row>
    <row r="70" spans="1:9" ht="15" customHeight="1">
      <c r="A70" s="181"/>
      <c r="B70" s="21"/>
      <c r="C70" s="40"/>
      <c r="D70" s="41"/>
      <c r="E70" s="20"/>
      <c r="F70" s="101"/>
      <c r="G70" s="220"/>
      <c r="H70" s="221"/>
      <c r="I70" s="222"/>
    </row>
    <row r="71" spans="1:9" ht="15" customHeight="1">
      <c r="A71" s="181"/>
      <c r="B71" s="21"/>
      <c r="C71" s="40"/>
      <c r="D71" s="41"/>
      <c r="E71" s="20"/>
      <c r="F71" s="101"/>
      <c r="G71" s="220"/>
      <c r="H71" s="221"/>
      <c r="I71" s="222"/>
    </row>
    <row r="72" spans="1:9" ht="15" customHeight="1">
      <c r="A72" s="182"/>
      <c r="B72" s="42"/>
      <c r="C72" s="42"/>
      <c r="D72" s="39"/>
      <c r="E72" s="20"/>
      <c r="F72" s="101"/>
      <c r="G72" s="220"/>
      <c r="H72" s="221"/>
      <c r="I72" s="222"/>
    </row>
    <row r="73" spans="1:9" ht="15" customHeight="1" thickBot="1">
      <c r="A73" s="241" t="s">
        <v>36</v>
      </c>
      <c r="B73" s="242"/>
      <c r="C73" s="242"/>
      <c r="D73" s="243"/>
      <c r="E73" s="83">
        <f>SUM(E58:E72)</f>
        <v>0</v>
      </c>
      <c r="F73" s="89">
        <f>SUM(F58:F72)</f>
        <v>0</v>
      </c>
      <c r="G73" s="223"/>
      <c r="H73" s="224"/>
      <c r="I73" s="225"/>
    </row>
    <row r="74" spans="1:10" s="10" customFormat="1" ht="29.25" customHeight="1" thickBot="1">
      <c r="A74" s="199" t="s">
        <v>18</v>
      </c>
      <c r="B74" s="200"/>
      <c r="C74" s="200"/>
      <c r="D74" s="240"/>
      <c r="E74" s="79">
        <f>E25+E41+E57+E73</f>
        <v>0</v>
      </c>
      <c r="F74" s="85">
        <f>F25+F41+F57+F73</f>
        <v>0</v>
      </c>
      <c r="G74" s="9"/>
      <c r="H74" s="9"/>
      <c r="I74" s="9"/>
      <c r="J74" s="9"/>
    </row>
    <row r="75" spans="1:7" s="9" customFormat="1" ht="14.25" customHeight="1">
      <c r="A75" s="43"/>
      <c r="B75" s="44"/>
      <c r="C75" s="44"/>
      <c r="D75" s="44"/>
      <c r="E75" s="44"/>
      <c r="F75" s="31"/>
      <c r="G75" s="31"/>
    </row>
    <row r="76" spans="1:7" s="9" customFormat="1" ht="14.25" customHeight="1">
      <c r="A76" s="43"/>
      <c r="B76" s="44"/>
      <c r="C76" s="44"/>
      <c r="D76" s="44"/>
      <c r="E76" s="44"/>
      <c r="F76" s="31"/>
      <c r="G76" s="31"/>
    </row>
    <row r="77" spans="1:7" s="9" customFormat="1" ht="14.25" customHeight="1">
      <c r="A77" s="43"/>
      <c r="B77" s="44"/>
      <c r="C77" s="44"/>
      <c r="D77" s="44"/>
      <c r="E77" s="44"/>
      <c r="F77" s="31"/>
      <c r="G77" s="31"/>
    </row>
    <row r="78" spans="1:7" s="9" customFormat="1" ht="14.25" customHeight="1" thickBot="1">
      <c r="A78" s="43"/>
      <c r="B78" s="44"/>
      <c r="C78" s="44"/>
      <c r="D78" s="44"/>
      <c r="E78" s="44"/>
      <c r="F78" s="31"/>
      <c r="G78" s="31"/>
    </row>
    <row r="79" spans="1:9" s="9" customFormat="1" ht="28.5" customHeight="1" thickBot="1">
      <c r="A79" s="176" t="s">
        <v>55</v>
      </c>
      <c r="B79" s="231"/>
      <c r="C79" s="231"/>
      <c r="D79" s="231"/>
      <c r="E79" s="231"/>
      <c r="F79" s="231"/>
      <c r="G79" s="231"/>
      <c r="H79" s="231"/>
      <c r="I79" s="232"/>
    </row>
    <row r="80" spans="1:9" s="9" customFormat="1" ht="48" customHeight="1">
      <c r="A80" s="46" t="s">
        <v>0</v>
      </c>
      <c r="B80" s="46" t="s">
        <v>2</v>
      </c>
      <c r="C80" s="46" t="s">
        <v>3</v>
      </c>
      <c r="D80" s="46" t="s">
        <v>9</v>
      </c>
      <c r="E80" s="46" t="s">
        <v>4</v>
      </c>
      <c r="F80" s="91" t="s">
        <v>5</v>
      </c>
      <c r="G80" s="208" t="s">
        <v>16</v>
      </c>
      <c r="H80" s="209"/>
      <c r="I80" s="210"/>
    </row>
    <row r="81" spans="1:10" ht="15" customHeight="1">
      <c r="A81" s="180" t="str">
        <f>'1. Riepilogo'!A9</f>
        <v>aaa</v>
      </c>
      <c r="B81" s="19"/>
      <c r="C81" s="19"/>
      <c r="D81" s="19"/>
      <c r="E81" s="35"/>
      <c r="F81" s="101"/>
      <c r="G81" s="179"/>
      <c r="H81" s="179"/>
      <c r="I81" s="179"/>
      <c r="J81" s="9"/>
    </row>
    <row r="82" spans="1:10" ht="15" customHeight="1">
      <c r="A82" s="181"/>
      <c r="B82" s="19"/>
      <c r="C82" s="19"/>
      <c r="D82" s="19"/>
      <c r="E82" s="35"/>
      <c r="F82" s="101"/>
      <c r="G82" s="179"/>
      <c r="H82" s="179"/>
      <c r="I82" s="179"/>
      <c r="J82" s="9"/>
    </row>
    <row r="83" spans="1:10" ht="15" customHeight="1">
      <c r="A83" s="181"/>
      <c r="B83" s="19"/>
      <c r="C83" s="38"/>
      <c r="D83" s="38"/>
      <c r="E83" s="39"/>
      <c r="F83" s="101"/>
      <c r="G83" s="179"/>
      <c r="H83" s="179"/>
      <c r="I83" s="179"/>
      <c r="J83" s="9"/>
    </row>
    <row r="84" spans="1:10" ht="15" customHeight="1">
      <c r="A84" s="181"/>
      <c r="B84" s="19"/>
      <c r="C84" s="38"/>
      <c r="D84" s="38"/>
      <c r="E84" s="39"/>
      <c r="F84" s="101"/>
      <c r="G84" s="179"/>
      <c r="H84" s="179"/>
      <c r="I84" s="179"/>
      <c r="J84" s="9"/>
    </row>
    <row r="85" spans="1:10" ht="15" customHeight="1">
      <c r="A85" s="182"/>
      <c r="B85" s="19"/>
      <c r="C85" s="38"/>
      <c r="D85" s="38"/>
      <c r="E85" s="39"/>
      <c r="F85" s="101"/>
      <c r="G85" s="179"/>
      <c r="H85" s="179"/>
      <c r="I85" s="179"/>
      <c r="J85" s="9"/>
    </row>
    <row r="86" spans="1:10" s="6" customFormat="1" ht="15" customHeight="1">
      <c r="A86" s="201" t="s">
        <v>32</v>
      </c>
      <c r="B86" s="202"/>
      <c r="C86" s="202"/>
      <c r="D86" s="203"/>
      <c r="E86" s="83">
        <f>SUM(E81:E85)</f>
        <v>0</v>
      </c>
      <c r="F86" s="89">
        <f>SUM(F81:F85)</f>
        <v>0</v>
      </c>
      <c r="G86" s="179"/>
      <c r="H86" s="179"/>
      <c r="I86" s="179"/>
      <c r="J86" s="9"/>
    </row>
    <row r="87" spans="1:10" ht="15" customHeight="1">
      <c r="A87" s="180" t="str">
        <f>'1. Riepilogo'!A10</f>
        <v>bbb</v>
      </c>
      <c r="B87" s="21"/>
      <c r="C87" s="40"/>
      <c r="D87" s="40"/>
      <c r="E87" s="90"/>
      <c r="F87" s="101"/>
      <c r="G87" s="179"/>
      <c r="H87" s="179"/>
      <c r="I87" s="179"/>
      <c r="J87" s="9"/>
    </row>
    <row r="88" spans="1:10" ht="15" customHeight="1">
      <c r="A88" s="181"/>
      <c r="B88" s="21"/>
      <c r="C88" s="40"/>
      <c r="D88" s="40"/>
      <c r="E88" s="90"/>
      <c r="F88" s="101"/>
      <c r="G88" s="179"/>
      <c r="H88" s="179"/>
      <c r="I88" s="179"/>
      <c r="J88" s="9"/>
    </row>
    <row r="89" spans="1:10" ht="15" customHeight="1">
      <c r="A89" s="181"/>
      <c r="B89" s="21"/>
      <c r="C89" s="40"/>
      <c r="D89" s="40"/>
      <c r="E89" s="90"/>
      <c r="F89" s="101"/>
      <c r="G89" s="179"/>
      <c r="H89" s="179"/>
      <c r="I89" s="179"/>
      <c r="J89" s="9"/>
    </row>
    <row r="90" spans="1:10" ht="15" customHeight="1">
      <c r="A90" s="181"/>
      <c r="B90" s="21"/>
      <c r="C90" s="40"/>
      <c r="D90" s="40"/>
      <c r="E90" s="90"/>
      <c r="F90" s="101"/>
      <c r="G90" s="179"/>
      <c r="H90" s="179"/>
      <c r="I90" s="179"/>
      <c r="J90" s="9"/>
    </row>
    <row r="91" spans="1:10" ht="15" customHeight="1">
      <c r="A91" s="182"/>
      <c r="B91" s="42"/>
      <c r="C91" s="42"/>
      <c r="D91" s="42"/>
      <c r="E91" s="90"/>
      <c r="F91" s="101"/>
      <c r="G91" s="179"/>
      <c r="H91" s="179"/>
      <c r="I91" s="179"/>
      <c r="J91" s="9"/>
    </row>
    <row r="92" spans="1:10" ht="15" customHeight="1">
      <c r="A92" s="201" t="s">
        <v>7</v>
      </c>
      <c r="B92" s="202"/>
      <c r="C92" s="202"/>
      <c r="D92" s="203"/>
      <c r="E92" s="83">
        <f>SUM(E87:E91)</f>
        <v>0</v>
      </c>
      <c r="F92" s="89">
        <f>SUM(F87:F91)</f>
        <v>0</v>
      </c>
      <c r="G92" s="179"/>
      <c r="H92" s="179"/>
      <c r="I92" s="179"/>
      <c r="J92" s="9"/>
    </row>
    <row r="93" spans="1:10" ht="15" customHeight="1">
      <c r="A93" s="180" t="str">
        <f>'1. Riepilogo'!A11</f>
        <v>ccc</v>
      </c>
      <c r="B93" s="21"/>
      <c r="C93" s="40"/>
      <c r="D93" s="40"/>
      <c r="E93" s="90"/>
      <c r="F93" s="101"/>
      <c r="G93" s="179"/>
      <c r="H93" s="179"/>
      <c r="I93" s="179"/>
      <c r="J93" s="9"/>
    </row>
    <row r="94" spans="1:10" ht="15" customHeight="1">
      <c r="A94" s="181"/>
      <c r="B94" s="21"/>
      <c r="C94" s="40"/>
      <c r="D94" s="40"/>
      <c r="E94" s="90"/>
      <c r="F94" s="101"/>
      <c r="G94" s="179"/>
      <c r="H94" s="179"/>
      <c r="I94" s="179"/>
      <c r="J94" s="9"/>
    </row>
    <row r="95" spans="1:10" ht="15" customHeight="1">
      <c r="A95" s="181"/>
      <c r="B95" s="21"/>
      <c r="C95" s="40"/>
      <c r="D95" s="40"/>
      <c r="E95" s="90"/>
      <c r="F95" s="101"/>
      <c r="G95" s="179"/>
      <c r="H95" s="179"/>
      <c r="I95" s="179"/>
      <c r="J95" s="9"/>
    </row>
    <row r="96" spans="1:10" ht="15" customHeight="1">
      <c r="A96" s="181"/>
      <c r="B96" s="21"/>
      <c r="C96" s="40"/>
      <c r="D96" s="40"/>
      <c r="E96" s="90"/>
      <c r="F96" s="101"/>
      <c r="G96" s="179"/>
      <c r="H96" s="179"/>
      <c r="I96" s="179"/>
      <c r="J96" s="9"/>
    </row>
    <row r="97" spans="1:10" ht="15" customHeight="1">
      <c r="A97" s="182"/>
      <c r="B97" s="42"/>
      <c r="C97" s="42"/>
      <c r="D97" s="42"/>
      <c r="E97" s="90"/>
      <c r="F97" s="101"/>
      <c r="G97" s="179"/>
      <c r="H97" s="179"/>
      <c r="I97" s="179"/>
      <c r="J97" s="9"/>
    </row>
    <row r="98" spans="1:10" ht="15" customHeight="1">
      <c r="A98" s="201" t="s">
        <v>35</v>
      </c>
      <c r="B98" s="202"/>
      <c r="C98" s="202"/>
      <c r="D98" s="203"/>
      <c r="E98" s="83">
        <f>SUM(E93:E97)</f>
        <v>0</v>
      </c>
      <c r="F98" s="89">
        <f>SUM(F93:F97)</f>
        <v>0</v>
      </c>
      <c r="G98" s="179"/>
      <c r="H98" s="179"/>
      <c r="I98" s="179"/>
      <c r="J98" s="9"/>
    </row>
    <row r="99" spans="1:10" ht="15" customHeight="1">
      <c r="A99" s="180" t="str">
        <f>'1. Riepilogo'!A12</f>
        <v>ddd</v>
      </c>
      <c r="B99" s="21"/>
      <c r="C99" s="40"/>
      <c r="D99" s="40"/>
      <c r="E99" s="90"/>
      <c r="F99" s="101"/>
      <c r="G99" s="179"/>
      <c r="H99" s="179"/>
      <c r="I99" s="179"/>
      <c r="J99" s="9"/>
    </row>
    <row r="100" spans="1:10" ht="15" customHeight="1">
      <c r="A100" s="181"/>
      <c r="B100" s="21"/>
      <c r="C100" s="40"/>
      <c r="D100" s="40"/>
      <c r="E100" s="90"/>
      <c r="F100" s="101"/>
      <c r="G100" s="179"/>
      <c r="H100" s="179"/>
      <c r="I100" s="179"/>
      <c r="J100" s="9"/>
    </row>
    <row r="101" spans="1:10" ht="15" customHeight="1">
      <c r="A101" s="181"/>
      <c r="B101" s="21"/>
      <c r="C101" s="40"/>
      <c r="D101" s="40"/>
      <c r="E101" s="90"/>
      <c r="F101" s="101"/>
      <c r="G101" s="179"/>
      <c r="H101" s="179"/>
      <c r="I101" s="179"/>
      <c r="J101" s="9"/>
    </row>
    <row r="102" spans="1:10" ht="15" customHeight="1">
      <c r="A102" s="181"/>
      <c r="B102" s="21"/>
      <c r="C102" s="40"/>
      <c r="D102" s="40"/>
      <c r="E102" s="90"/>
      <c r="F102" s="101"/>
      <c r="G102" s="179"/>
      <c r="H102" s="179"/>
      <c r="I102" s="179"/>
      <c r="J102" s="9"/>
    </row>
    <row r="103" spans="1:10" ht="15" customHeight="1">
      <c r="A103" s="182"/>
      <c r="B103" s="42"/>
      <c r="C103" s="42"/>
      <c r="D103" s="42"/>
      <c r="E103" s="90"/>
      <c r="F103" s="101"/>
      <c r="G103" s="179"/>
      <c r="H103" s="179"/>
      <c r="I103" s="179"/>
      <c r="J103" s="9"/>
    </row>
    <row r="104" spans="1:10" ht="15" customHeight="1" thickBot="1">
      <c r="A104" s="201" t="s">
        <v>36</v>
      </c>
      <c r="B104" s="202"/>
      <c r="C104" s="202"/>
      <c r="D104" s="203"/>
      <c r="E104" s="83">
        <f>SUM(E99:E103)</f>
        <v>0</v>
      </c>
      <c r="F104" s="89">
        <f>SUM(F99:F103)</f>
        <v>0</v>
      </c>
      <c r="G104" s="179"/>
      <c r="H104" s="179"/>
      <c r="I104" s="179"/>
      <c r="J104" s="9"/>
    </row>
    <row r="105" spans="1:10" s="9" customFormat="1" ht="29.25" customHeight="1" thickBot="1">
      <c r="A105" s="199" t="s">
        <v>20</v>
      </c>
      <c r="B105" s="200"/>
      <c r="C105" s="200"/>
      <c r="D105" s="200"/>
      <c r="E105" s="79" t="e">
        <f>E86+E92+E98+E104+#REF!+#REF!+#REF!+#REF!</f>
        <v>#REF!</v>
      </c>
      <c r="F105" s="85" t="e">
        <f>F86+F92+F98+F104+#REF!+#REF!+#REF!+#REF!</f>
        <v>#REF!</v>
      </c>
      <c r="J105" s="3"/>
    </row>
    <row r="106" spans="1:10" s="10" customFormat="1" ht="15">
      <c r="A106" s="7"/>
      <c r="B106" s="8"/>
      <c r="C106" s="8"/>
      <c r="D106" s="8"/>
      <c r="E106" s="36"/>
      <c r="F106" s="8"/>
      <c r="G106" s="9"/>
      <c r="H106" s="9"/>
      <c r="J106" s="3"/>
    </row>
    <row r="107" spans="1:10" s="10" customFormat="1" ht="15">
      <c r="A107" s="7"/>
      <c r="B107" s="8"/>
      <c r="C107" s="8"/>
      <c r="D107" s="8"/>
      <c r="E107" s="36"/>
      <c r="F107" s="8"/>
      <c r="G107" s="9"/>
      <c r="H107" s="9"/>
      <c r="J107" s="3"/>
    </row>
    <row r="108" spans="1:10" s="10" customFormat="1" ht="15">
      <c r="A108" s="7"/>
      <c r="B108" s="8"/>
      <c r="C108" s="8"/>
      <c r="D108" s="8"/>
      <c r="E108" s="36"/>
      <c r="F108" s="8"/>
      <c r="G108" s="9"/>
      <c r="H108" s="9"/>
      <c r="J108" s="3"/>
    </row>
    <row r="109" spans="1:10" s="10" customFormat="1" ht="15">
      <c r="A109" s="7"/>
      <c r="B109" s="8"/>
      <c r="C109" s="8"/>
      <c r="D109" s="8"/>
      <c r="E109" s="36"/>
      <c r="F109" s="8"/>
      <c r="G109" s="9"/>
      <c r="H109" s="9"/>
      <c r="J109" s="3"/>
    </row>
    <row r="110" spans="1:9" ht="15" customHeight="1">
      <c r="A110" s="239"/>
      <c r="B110" s="239"/>
      <c r="C110" s="239"/>
      <c r="D110" s="239"/>
      <c r="E110" s="239"/>
      <c r="F110" s="239"/>
      <c r="G110" s="239"/>
      <c r="H110" s="239"/>
      <c r="I110" s="14"/>
    </row>
    <row r="111" spans="1:9" ht="15" customHeight="1">
      <c r="A111" s="50"/>
      <c r="B111" s="50"/>
      <c r="C111" s="50"/>
      <c r="D111" s="50"/>
      <c r="E111" s="50"/>
      <c r="F111" s="50"/>
      <c r="G111" s="50"/>
      <c r="H111" s="50"/>
      <c r="I111" s="14"/>
    </row>
    <row r="112" spans="1:9" ht="15" customHeight="1">
      <c r="A112" s="50"/>
      <c r="B112" s="51"/>
      <c r="C112" s="51"/>
      <c r="D112" s="51"/>
      <c r="E112" s="51"/>
      <c r="F112" s="51"/>
      <c r="G112" s="51"/>
      <c r="H112" s="51"/>
      <c r="I112" s="14"/>
    </row>
    <row r="113" spans="1:10" s="27" customFormat="1" ht="15" customHeight="1" thickBot="1">
      <c r="A113" s="28"/>
      <c r="B113" s="29"/>
      <c r="C113" s="29"/>
      <c r="D113" s="30"/>
      <c r="E113" s="30"/>
      <c r="F113" s="25"/>
      <c r="G113" s="26"/>
      <c r="H113" s="26"/>
      <c r="I113" s="26"/>
      <c r="J113" s="3"/>
    </row>
    <row r="114" spans="1:9" ht="47.25" customHeight="1" thickBot="1">
      <c r="A114" s="176" t="s">
        <v>49</v>
      </c>
      <c r="B114" s="231"/>
      <c r="C114" s="231"/>
      <c r="D114" s="231"/>
      <c r="E114" s="231"/>
      <c r="F114" s="231"/>
      <c r="G114" s="231"/>
      <c r="H114" s="231"/>
      <c r="I114" s="232"/>
    </row>
    <row r="115" spans="1:12" ht="48" customHeight="1">
      <c r="A115" s="88" t="s">
        <v>0</v>
      </c>
      <c r="B115" s="74" t="s">
        <v>2</v>
      </c>
      <c r="C115" s="74" t="s">
        <v>43</v>
      </c>
      <c r="D115" s="74" t="s">
        <v>9</v>
      </c>
      <c r="E115" s="74" t="s">
        <v>4</v>
      </c>
      <c r="F115" s="93" t="s">
        <v>5</v>
      </c>
      <c r="G115" s="235" t="s">
        <v>16</v>
      </c>
      <c r="H115" s="236"/>
      <c r="I115" s="236"/>
      <c r="K115" s="14"/>
      <c r="L115" s="14"/>
    </row>
    <row r="116" spans="1:12" ht="15" customHeight="1">
      <c r="A116" s="204" t="str">
        <f>'1. Riepilogo'!A9</f>
        <v>aaa</v>
      </c>
      <c r="B116" s="19"/>
      <c r="C116" s="19"/>
      <c r="D116" s="19"/>
      <c r="E116" s="90"/>
      <c r="F116" s="102"/>
      <c r="G116" s="205"/>
      <c r="H116" s="206"/>
      <c r="I116" s="206"/>
      <c r="K116" s="14"/>
      <c r="L116" s="14"/>
    </row>
    <row r="117" spans="1:12" ht="15" customHeight="1">
      <c r="A117" s="204"/>
      <c r="B117" s="19"/>
      <c r="C117" s="19"/>
      <c r="D117" s="19"/>
      <c r="E117" s="90"/>
      <c r="F117" s="102"/>
      <c r="G117" s="205"/>
      <c r="H117" s="206"/>
      <c r="I117" s="206"/>
      <c r="K117" s="14"/>
      <c r="L117" s="14"/>
    </row>
    <row r="118" spans="1:12" ht="15" customHeight="1">
      <c r="A118" s="204"/>
      <c r="B118" s="19"/>
      <c r="C118" s="19"/>
      <c r="D118" s="19"/>
      <c r="E118" s="90"/>
      <c r="F118" s="102"/>
      <c r="G118" s="205"/>
      <c r="H118" s="206"/>
      <c r="I118" s="206"/>
      <c r="K118" s="14"/>
      <c r="L118" s="14"/>
    </row>
    <row r="119" spans="1:9" ht="15" customHeight="1">
      <c r="A119" s="204"/>
      <c r="B119" s="19"/>
      <c r="C119" s="19"/>
      <c r="D119" s="19"/>
      <c r="E119" s="90"/>
      <c r="F119" s="102"/>
      <c r="G119" s="207"/>
      <c r="H119" s="206"/>
      <c r="I119" s="206"/>
    </row>
    <row r="120" spans="1:9" ht="15" customHeight="1">
      <c r="A120" s="204"/>
      <c r="B120" s="19"/>
      <c r="C120" s="19"/>
      <c r="D120" s="19"/>
      <c r="E120" s="90"/>
      <c r="F120" s="102"/>
      <c r="G120" s="207"/>
      <c r="H120" s="206"/>
      <c r="I120" s="206"/>
    </row>
    <row r="121" spans="1:9" ht="27" customHeight="1">
      <c r="A121" s="196" t="s">
        <v>32</v>
      </c>
      <c r="B121" s="197"/>
      <c r="C121" s="197"/>
      <c r="D121" s="198"/>
      <c r="E121" s="86">
        <f>SUM(E116:E120)</f>
        <v>0</v>
      </c>
      <c r="F121" s="92">
        <f>SUM(F116:F120)</f>
        <v>0</v>
      </c>
      <c r="G121" s="206"/>
      <c r="H121" s="206"/>
      <c r="I121" s="206"/>
    </row>
    <row r="122" spans="1:9" ht="15" customHeight="1">
      <c r="A122" s="183" t="str">
        <f>'1. Riepilogo'!A10</f>
        <v>bbb</v>
      </c>
      <c r="B122" s="24"/>
      <c r="C122" s="24"/>
      <c r="D122" s="24"/>
      <c r="E122" s="90"/>
      <c r="F122" s="102"/>
      <c r="G122" s="186"/>
      <c r="H122" s="186"/>
      <c r="I122" s="187"/>
    </row>
    <row r="123" spans="1:9" ht="15" customHeight="1">
      <c r="A123" s="184"/>
      <c r="B123" s="24"/>
      <c r="C123" s="24"/>
      <c r="D123" s="24"/>
      <c r="E123" s="90"/>
      <c r="F123" s="102"/>
      <c r="G123" s="188"/>
      <c r="H123" s="188"/>
      <c r="I123" s="189"/>
    </row>
    <row r="124" spans="1:9" ht="15" customHeight="1">
      <c r="A124" s="184"/>
      <c r="B124" s="24"/>
      <c r="C124" s="24"/>
      <c r="D124" s="24"/>
      <c r="E124" s="90"/>
      <c r="F124" s="102"/>
      <c r="G124" s="188"/>
      <c r="H124" s="188"/>
      <c r="I124" s="189"/>
    </row>
    <row r="125" spans="1:9" ht="15" customHeight="1">
      <c r="A125" s="184"/>
      <c r="B125" s="24"/>
      <c r="C125" s="24"/>
      <c r="D125" s="24"/>
      <c r="E125" s="90"/>
      <c r="F125" s="102"/>
      <c r="G125" s="188"/>
      <c r="H125" s="188"/>
      <c r="I125" s="189"/>
    </row>
    <row r="126" spans="1:9" ht="15" customHeight="1">
      <c r="A126" s="185"/>
      <c r="B126" s="19"/>
      <c r="C126" s="19"/>
      <c r="D126" s="19"/>
      <c r="E126" s="90"/>
      <c r="F126" s="102"/>
      <c r="G126" s="188"/>
      <c r="H126" s="188"/>
      <c r="I126" s="189"/>
    </row>
    <row r="127" spans="1:9" ht="27" customHeight="1">
      <c r="A127" s="193" t="s">
        <v>7</v>
      </c>
      <c r="B127" s="194"/>
      <c r="C127" s="194"/>
      <c r="D127" s="195"/>
      <c r="E127" s="83">
        <f>SUM(E122:E126)</f>
        <v>0</v>
      </c>
      <c r="F127" s="92">
        <f>SUM(F122:F126)</f>
        <v>0</v>
      </c>
      <c r="G127" s="190"/>
      <c r="H127" s="191"/>
      <c r="I127" s="192"/>
    </row>
    <row r="128" spans="1:9" ht="15" customHeight="1">
      <c r="A128" s="183" t="str">
        <f>'1. Riepilogo'!A11</f>
        <v>ccc</v>
      </c>
      <c r="B128" s="24"/>
      <c r="C128" s="24"/>
      <c r="D128" s="24"/>
      <c r="E128" s="90"/>
      <c r="F128" s="102"/>
      <c r="G128" s="186"/>
      <c r="H128" s="186"/>
      <c r="I128" s="187"/>
    </row>
    <row r="129" spans="1:9" ht="15" customHeight="1">
      <c r="A129" s="184"/>
      <c r="B129" s="24"/>
      <c r="C129" s="24"/>
      <c r="D129" s="24"/>
      <c r="E129" s="90"/>
      <c r="F129" s="102"/>
      <c r="G129" s="188"/>
      <c r="H129" s="188"/>
      <c r="I129" s="189"/>
    </row>
    <row r="130" spans="1:9" ht="15" customHeight="1">
      <c r="A130" s="184"/>
      <c r="B130" s="24"/>
      <c r="C130" s="24"/>
      <c r="D130" s="24"/>
      <c r="E130" s="90"/>
      <c r="F130" s="102"/>
      <c r="G130" s="188"/>
      <c r="H130" s="188"/>
      <c r="I130" s="189"/>
    </row>
    <row r="131" spans="1:9" ht="15" customHeight="1">
      <c r="A131" s="184"/>
      <c r="B131" s="24"/>
      <c r="C131" s="24"/>
      <c r="D131" s="24"/>
      <c r="E131" s="90"/>
      <c r="F131" s="102"/>
      <c r="G131" s="188"/>
      <c r="H131" s="188"/>
      <c r="I131" s="189"/>
    </row>
    <row r="132" spans="1:9" ht="15" customHeight="1">
      <c r="A132" s="185"/>
      <c r="B132" s="19"/>
      <c r="C132" s="19"/>
      <c r="D132" s="19"/>
      <c r="E132" s="90"/>
      <c r="F132" s="102"/>
      <c r="G132" s="188"/>
      <c r="H132" s="188"/>
      <c r="I132" s="189"/>
    </row>
    <row r="133" spans="1:9" ht="27" customHeight="1">
      <c r="A133" s="193" t="s">
        <v>35</v>
      </c>
      <c r="B133" s="194"/>
      <c r="C133" s="194"/>
      <c r="D133" s="195"/>
      <c r="E133" s="83">
        <f>SUM(E128:E132)</f>
        <v>0</v>
      </c>
      <c r="F133" s="92">
        <f>SUM(F128:F132)</f>
        <v>0</v>
      </c>
      <c r="G133" s="190"/>
      <c r="H133" s="191"/>
      <c r="I133" s="192"/>
    </row>
    <row r="134" spans="1:9" ht="15" customHeight="1">
      <c r="A134" s="183" t="str">
        <f>'1. Riepilogo'!A12</f>
        <v>ddd</v>
      </c>
      <c r="B134" s="24"/>
      <c r="C134" s="24"/>
      <c r="D134" s="24"/>
      <c r="E134" s="90"/>
      <c r="F134" s="102"/>
      <c r="G134" s="186"/>
      <c r="H134" s="186"/>
      <c r="I134" s="187"/>
    </row>
    <row r="135" spans="1:9" ht="15" customHeight="1">
      <c r="A135" s="184"/>
      <c r="B135" s="24"/>
      <c r="C135" s="24"/>
      <c r="D135" s="24"/>
      <c r="E135" s="90"/>
      <c r="F135" s="102"/>
      <c r="G135" s="188"/>
      <c r="H135" s="188"/>
      <c r="I135" s="189"/>
    </row>
    <row r="136" spans="1:9" ht="15" customHeight="1">
      <c r="A136" s="184"/>
      <c r="B136" s="24"/>
      <c r="C136" s="24"/>
      <c r="D136" s="24"/>
      <c r="E136" s="90"/>
      <c r="F136" s="102"/>
      <c r="G136" s="188"/>
      <c r="H136" s="188"/>
      <c r="I136" s="189"/>
    </row>
    <row r="137" spans="1:9" ht="15" customHeight="1">
      <c r="A137" s="184"/>
      <c r="B137" s="24"/>
      <c r="C137" s="24"/>
      <c r="D137" s="24"/>
      <c r="E137" s="90"/>
      <c r="F137" s="102"/>
      <c r="G137" s="188"/>
      <c r="H137" s="188"/>
      <c r="I137" s="189"/>
    </row>
    <row r="138" spans="1:9" ht="15" customHeight="1">
      <c r="A138" s="185"/>
      <c r="B138" s="19"/>
      <c r="C138" s="19"/>
      <c r="D138" s="19"/>
      <c r="E138" s="90"/>
      <c r="F138" s="102"/>
      <c r="G138" s="188"/>
      <c r="H138" s="188"/>
      <c r="I138" s="189"/>
    </row>
    <row r="139" spans="1:9" ht="27" customHeight="1" thickBot="1">
      <c r="A139" s="193" t="s">
        <v>36</v>
      </c>
      <c r="B139" s="194"/>
      <c r="C139" s="194"/>
      <c r="D139" s="195"/>
      <c r="E139" s="83">
        <f>SUM(E134:E138)</f>
        <v>0</v>
      </c>
      <c r="F139" s="92">
        <f>SUM(F134:F138)</f>
        <v>0</v>
      </c>
      <c r="G139" s="190"/>
      <c r="H139" s="191"/>
      <c r="I139" s="192"/>
    </row>
    <row r="140" spans="1:9" ht="30" customHeight="1" thickBot="1">
      <c r="A140" s="199" t="s">
        <v>19</v>
      </c>
      <c r="B140" s="200"/>
      <c r="C140" s="200"/>
      <c r="D140" s="240"/>
      <c r="E140" s="79" t="e">
        <f>E121+E127+E133+E139+#REF!+#REF!+#REF!+#REF!</f>
        <v>#REF!</v>
      </c>
      <c r="F140" s="85" t="e">
        <f>F121+F127+F133+F139+#REF!+#REF!+#REF!+#REF!</f>
        <v>#REF!</v>
      </c>
      <c r="G140" s="14"/>
      <c r="H140" s="14"/>
      <c r="I140" s="14"/>
    </row>
    <row r="141" spans="1:10" s="10" customFormat="1" ht="15">
      <c r="A141" s="43"/>
      <c r="B141" s="53"/>
      <c r="C141" s="53"/>
      <c r="D141" s="53"/>
      <c r="E141" s="31"/>
      <c r="F141" s="31"/>
      <c r="G141" s="9"/>
      <c r="H141" s="9"/>
      <c r="I141" s="9"/>
      <c r="J141" s="3"/>
    </row>
    <row r="142" spans="1:10" s="10" customFormat="1" ht="15">
      <c r="A142" s="43"/>
      <c r="B142" s="53"/>
      <c r="C142" s="53"/>
      <c r="D142" s="53"/>
      <c r="E142" s="31"/>
      <c r="F142" s="31"/>
      <c r="G142" s="9"/>
      <c r="H142" s="9"/>
      <c r="I142" s="9"/>
      <c r="J142" s="3"/>
    </row>
    <row r="143" spans="1:10" s="10" customFormat="1" ht="15">
      <c r="A143" s="43"/>
      <c r="B143" s="53"/>
      <c r="C143" s="53"/>
      <c r="D143" s="53"/>
      <c r="E143" s="31"/>
      <c r="F143" s="31"/>
      <c r="G143" s="9"/>
      <c r="H143" s="9"/>
      <c r="I143" s="9"/>
      <c r="J143" s="3"/>
    </row>
    <row r="144" ht="15.75" thickBot="1"/>
    <row r="145" spans="1:3" ht="75" customHeight="1" thickBot="1">
      <c r="A145" s="176" t="s">
        <v>69</v>
      </c>
      <c r="B145" s="177"/>
      <c r="C145" s="178"/>
    </row>
    <row r="146" spans="1:3" ht="30">
      <c r="A146" s="105" t="s">
        <v>0</v>
      </c>
      <c r="B146" s="74" t="s">
        <v>4</v>
      </c>
      <c r="C146" s="106" t="s">
        <v>70</v>
      </c>
    </row>
    <row r="147" spans="1:3" ht="15">
      <c r="A147" s="113" t="str">
        <f>'1. Riepilogo'!A9</f>
        <v>aaa</v>
      </c>
      <c r="B147" s="20"/>
      <c r="C147" s="102"/>
    </row>
    <row r="148" spans="1:3" ht="15">
      <c r="A148" s="113" t="str">
        <f>'1. Riepilogo'!A10</f>
        <v>bbb</v>
      </c>
      <c r="B148" s="20"/>
      <c r="C148" s="102"/>
    </row>
    <row r="149" spans="1:3" ht="15">
      <c r="A149" s="113" t="str">
        <f>'1. Riepilogo'!A11</f>
        <v>ccc</v>
      </c>
      <c r="B149" s="20"/>
      <c r="C149" s="102"/>
    </row>
    <row r="150" spans="1:3" ht="15">
      <c r="A150" s="113" t="str">
        <f>'1. Riepilogo'!A12</f>
        <v>ddd</v>
      </c>
      <c r="B150" s="20"/>
      <c r="C150" s="102"/>
    </row>
    <row r="151" spans="1:3" ht="15">
      <c r="A151" s="109"/>
      <c r="B151" s="20"/>
      <c r="C151" s="102"/>
    </row>
    <row r="152" spans="1:3" ht="15">
      <c r="A152" s="109"/>
      <c r="B152" s="20"/>
      <c r="C152" s="102"/>
    </row>
    <row r="153" spans="1:3" ht="15">
      <c r="A153" s="109"/>
      <c r="B153" s="20"/>
      <c r="C153" s="102"/>
    </row>
    <row r="154" spans="1:3" ht="15.75" thickBot="1">
      <c r="A154" s="109"/>
      <c r="B154" s="107"/>
      <c r="C154" s="108"/>
    </row>
    <row r="155" spans="1:3" ht="30.75" thickBot="1">
      <c r="A155" s="110" t="s">
        <v>71</v>
      </c>
      <c r="B155" s="111">
        <f>SUM(B147:B154)</f>
        <v>0</v>
      </c>
      <c r="C155" s="112">
        <f>SUM(C147:C154)</f>
        <v>0</v>
      </c>
    </row>
  </sheetData>
  <sheetProtection insertRows="0" deleteRows="0"/>
  <mergeCells count="51">
    <mergeCell ref="A140:D140"/>
    <mergeCell ref="A139:D139"/>
    <mergeCell ref="A79:I79"/>
    <mergeCell ref="A25:D25"/>
    <mergeCell ref="A41:D41"/>
    <mergeCell ref="A57:D57"/>
    <mergeCell ref="A73:D73"/>
    <mergeCell ref="A26:A40"/>
    <mergeCell ref="A74:D74"/>
    <mergeCell ref="A86:D86"/>
    <mergeCell ref="A134:A138"/>
    <mergeCell ref="G134:I139"/>
    <mergeCell ref="A127:D127"/>
    <mergeCell ref="A5:B5"/>
    <mergeCell ref="A114:I114"/>
    <mergeCell ref="G26:I41"/>
    <mergeCell ref="A110:H110"/>
    <mergeCell ref="A92:D92"/>
    <mergeCell ref="A1:E1"/>
    <mergeCell ref="A2:E2"/>
    <mergeCell ref="G42:I57"/>
    <mergeCell ref="G58:I73"/>
    <mergeCell ref="G10:I25"/>
    <mergeCell ref="A6:J6"/>
    <mergeCell ref="A42:A56"/>
    <mergeCell ref="A58:A72"/>
    <mergeCell ref="A8:I8"/>
    <mergeCell ref="G9:I9"/>
    <mergeCell ref="A10:A24"/>
    <mergeCell ref="A116:A120"/>
    <mergeCell ref="G122:I127"/>
    <mergeCell ref="G116:I121"/>
    <mergeCell ref="G80:I80"/>
    <mergeCell ref="G81:I86"/>
    <mergeCell ref="G87:I92"/>
    <mergeCell ref="G115:I115"/>
    <mergeCell ref="A122:A126"/>
    <mergeCell ref="A121:D121"/>
    <mergeCell ref="A105:D105"/>
    <mergeCell ref="A98:D98"/>
    <mergeCell ref="A104:D104"/>
    <mergeCell ref="A145:C145"/>
    <mergeCell ref="G93:I98"/>
    <mergeCell ref="G99:I104"/>
    <mergeCell ref="A81:A85"/>
    <mergeCell ref="A87:A91"/>
    <mergeCell ref="A93:A97"/>
    <mergeCell ref="A99:A103"/>
    <mergeCell ref="A128:A132"/>
    <mergeCell ref="G128:I133"/>
    <mergeCell ref="A133:D133"/>
  </mergeCells>
  <printOptions/>
  <pageMargins left="0.5905511811023623" right="0.1968503937007874" top="0.5118110236220472" bottom="0.11811023622047245" header="0.15748031496062992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Mastrullo</dc:creator>
  <cp:keywords/>
  <dc:description/>
  <cp:lastModifiedBy>Settore Sistemi Informativi</cp:lastModifiedBy>
  <cp:lastPrinted>2013-06-21T09:22:15Z</cp:lastPrinted>
  <dcterms:created xsi:type="dcterms:W3CDTF">2010-07-29T13:37:41Z</dcterms:created>
  <dcterms:modified xsi:type="dcterms:W3CDTF">2019-07-18T13:39:49Z</dcterms:modified>
  <cp:category/>
  <cp:version/>
  <cp:contentType/>
  <cp:contentStatus/>
</cp:coreProperties>
</file>