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Istruzioni" sheetId="1" r:id="rId1"/>
    <sheet name="Tabella Calcolo" sheetId="2" r:id="rId2"/>
    <sheet name="Criteri" sheetId="3" r:id="rId3"/>
  </sheets>
  <definedNames>
    <definedName name="_xlnm.Print_Area" localSheetId="1">'Tabella Calcolo'!$A$1:$D$23</definedName>
  </definedNames>
  <calcPr fullCalcOnLoad="1"/>
</workbook>
</file>

<file path=xl/sharedStrings.xml><?xml version="1.0" encoding="utf-8"?>
<sst xmlns="http://schemas.openxmlformats.org/spreadsheetml/2006/main" count="76" uniqueCount="69">
  <si>
    <t>Nelle celle azzure del foglio CALCOLO GRADUATORIA:</t>
  </si>
  <si>
    <t>Riga 3</t>
  </si>
  <si>
    <t>Inserire il nominativo del Beneficiario che presenta la domanda</t>
  </si>
  <si>
    <t>Tabella</t>
  </si>
  <si>
    <t>selezionare il criterio posseduto nella colonna B; se non si possiede i criterio lasciare vuota la cella</t>
  </si>
  <si>
    <t>MISURA 8</t>
  </si>
  <si>
    <t>OPERAZIONE 8.4.1 - RIPRISTINO DEI DANNI ALLE FORESTE DA INCENDI, CALAMITÀ NATURALI ED EVENTI CATASTROFICI</t>
  </si>
  <si>
    <t>inserire nome o identificativo del Beneficiario:</t>
  </si>
  <si>
    <t>Criterio</t>
  </si>
  <si>
    <t>Descrizione</t>
  </si>
  <si>
    <t>Punteggio</t>
  </si>
  <si>
    <t>Punteggio massimo attribuibile al criterio</t>
  </si>
  <si>
    <t xml:space="preserve">nessuna superficie </t>
  </si>
  <si>
    <r>
      <rPr>
        <b/>
        <sz val="10"/>
        <color indexed="8"/>
        <rFont val="Arial Narrow"/>
        <family val="2"/>
      </rPr>
      <t>Criterio 1</t>
    </r>
    <r>
      <rPr>
        <sz val="10"/>
        <color indexed="8"/>
        <rFont val="Arial Narrow"/>
        <family val="2"/>
      </rPr>
      <t>: Presenza di superfici forestali certificate per la gestione forestale sostenibile</t>
    </r>
  </si>
  <si>
    <t>Fino al 33%</t>
  </si>
  <si>
    <t>dal 34% al 66%</t>
  </si>
  <si>
    <t>dal 67% al 100%</t>
  </si>
  <si>
    <r>
      <rPr>
        <b/>
        <sz val="10"/>
        <color indexed="8"/>
        <rFont val="Arial Narrow"/>
        <family val="2"/>
      </rPr>
      <t>Criterio 2</t>
    </r>
    <r>
      <rPr>
        <sz val="10"/>
        <color indexed="8"/>
        <rFont val="Arial Narrow"/>
        <family val="2"/>
      </rPr>
      <t>: fasce altimetriche</t>
    </r>
  </si>
  <si>
    <t>Montagna</t>
  </si>
  <si>
    <r>
      <rPr>
        <b/>
        <sz val="10"/>
        <color indexed="8"/>
        <rFont val="Arial Narrow"/>
        <family val="2"/>
      </rPr>
      <t>Criterio 3</t>
    </r>
    <r>
      <rPr>
        <sz val="10"/>
        <color indexed="8"/>
        <rFont val="Arial Narrow"/>
        <family val="2"/>
      </rPr>
      <t>: Fasce fluviali</t>
    </r>
  </si>
  <si>
    <t>Collina</t>
  </si>
  <si>
    <t>A PAI</t>
  </si>
  <si>
    <r>
      <rPr>
        <b/>
        <sz val="10"/>
        <color indexed="8"/>
        <rFont val="Arial Narrow"/>
        <family val="2"/>
      </rPr>
      <t>Criterio 4</t>
    </r>
    <r>
      <rPr>
        <sz val="10"/>
        <color indexed="8"/>
        <rFont val="Arial Narrow"/>
        <family val="2"/>
      </rPr>
      <t>: Funzione protettiva</t>
    </r>
  </si>
  <si>
    <t>B PAI</t>
  </si>
  <si>
    <r>
      <rPr>
        <b/>
        <sz val="10"/>
        <color indexed="8"/>
        <rFont val="Arial Narrow"/>
        <family val="2"/>
      </rPr>
      <t>Criterio 5</t>
    </r>
    <r>
      <rPr>
        <sz val="10"/>
        <color indexed="8"/>
        <rFont val="Arial Narrow"/>
        <family val="2"/>
      </rPr>
      <t>: Rete Natura 2000 e Aree Naturali Protette</t>
    </r>
  </si>
  <si>
    <t>Altro = fascia C e corsi d'acqua non fasciati</t>
  </si>
  <si>
    <r>
      <rPr>
        <b/>
        <sz val="10"/>
        <color indexed="8"/>
        <rFont val="Arial Narrow"/>
        <family val="2"/>
      </rPr>
      <t>Criterio 6</t>
    </r>
    <r>
      <rPr>
        <sz val="10"/>
        <color indexed="8"/>
        <rFont val="Arial Narrow"/>
        <family val="2"/>
      </rPr>
      <t>: Superficie per la quale il Piano straordinario di ripristino incendi boschivi 2017 indica priorità ALTA</t>
    </r>
  </si>
  <si>
    <t>Diretta</t>
  </si>
  <si>
    <t>Generale</t>
  </si>
  <si>
    <t>Rete Natura 2000</t>
  </si>
  <si>
    <t>TOTALE PUNTEGGIO</t>
  </si>
  <si>
    <t>Aree Protette</t>
  </si>
  <si>
    <t>Fuori RN2000 e AP</t>
  </si>
  <si>
    <t>SI</t>
  </si>
  <si>
    <t>NO</t>
  </si>
  <si>
    <t>Criterio 1: “Presenza certificazione GFS”;</t>
  </si>
  <si>
    <t>Punteggio: 0 punti nessuna certificazione; 2 punti fino al 33% della superficie inserita in domanda; 3 punti da 34% a 66%; 4 punti dal 67% al 100%.</t>
  </si>
  <si>
    <t>Punteggio max. attribuibile: 4 punti.</t>
  </si>
  <si>
    <t>La condizione deve essere espressa tramite apposita dichiarazione effettuata dal capofila nella domanda di sostegno e deve essere riportata esplicitamente in relazione tecnica.</t>
  </si>
  <si>
    <t>Il Possesso della condizione deve essere espresso tramite apposita documentazione comprovante;</t>
  </si>
  <si>
    <t>Nel caso in cui la certificazione scadesse prime del termine della realizzazione dell’investimento il beneficiario deve assumersi l’impegno di rinnovo per il periodo rimanente.</t>
  </si>
  <si>
    <t>Criterio 2: “Fasce altimetriche”;</t>
  </si>
  <si>
    <t>Punteggio: 0 punti altro , 3 punti per la fascia collinare; 5 punti per la fascia montana</t>
  </si>
  <si>
    <t>Punteggio max. attribuibile: 5 punti.</t>
  </si>
  <si>
    <t>Qualora le superfici oggetto di intervento siano ripartite su entrambe le fasce, vale il punteggio della fascia prevalente in termini di superficie.</t>
  </si>
  <si>
    <t>Il criterio può essere dimostrato tramite l’appartenenza, delle superfici coinvolte, alla classificazione territoriale riportata nell’Allegato al PSR 2014-2020 “Classificazione e ripartizione del territorio regionale fra montagna, collina e pianura” (link di riferimento: https://www.regione.piemonte.it/web/sites/default/files/media/documenti/2019-02/allegati_psr_v6.1.zip) .</t>
  </si>
  <si>
    <t>La condizione deve essere riportata esplicitamente in relazione tecnica.</t>
  </si>
  <si>
    <t>Criterio 3: “Fasce fluviali”;</t>
  </si>
  <si>
    <t>Punteggio: 4 punti fascia A PAI; 2 punti fascia B PAI; 1 punto fascia C PAI o altri corsi d’acqua non fasciati.</t>
  </si>
  <si>
    <t>Qualora le superfici oggetto di intervento siano ripartite su più fasce, vale il punteggio della fascia prevalente in termini di superficie interessata.</t>
  </si>
  <si>
    <t>L’identificazione della fascia fluviale è possibile tramite il Piano per l’Assetto Idrogeologico (PAI) del Bacino del fiume Po, per l’ambito territoriale della Regione Piemonte  e relativa cartografia, consultabile sul Geoportale Piemonte (http://www.geoportale.piemonte.it/geocatalogorp/?sezione=catalogo).</t>
  </si>
  <si>
    <t>Criterio 4: “Funzione protettiva”;</t>
  </si>
  <si>
    <t>Punteggio: 4 punti per la funzione diretta; 1 punto per la funzione generale; 0 punti per altre funzioni.</t>
  </si>
  <si>
    <t>Punteggio max. attribuibile: 4 punti;</t>
  </si>
  <si>
    <t>Qualora le superfici oggetto di intervento siano ripartite su varie categorie, vale il punteggio della categoria prevalente.</t>
  </si>
  <si>
    <r>
      <rPr>
        <sz val="12"/>
        <color indexed="8"/>
        <rFont val="Arial Narrow"/>
        <family val="2"/>
      </rPr>
      <t>Il criterio è basato sui dati contenuti nel sistema</t>
    </r>
    <r>
      <rPr>
        <sz val="10"/>
        <rFont val="Calibri"/>
        <family val="2"/>
      </rPr>
      <t xml:space="preserve">  </t>
    </r>
    <r>
      <rPr>
        <sz val="12"/>
        <rFont val="Arial Narrow"/>
        <family val="2"/>
      </rPr>
      <t>informativo forestale regionale (SIFOR) e può essere calcolato utilizzando:</t>
    </r>
  </si>
  <si>
    <r>
      <rPr>
        <sz val="12"/>
        <color indexed="8"/>
        <rFont val="Arial Narrow"/>
        <family val="2"/>
      </rPr>
      <t>-</t>
    </r>
    <r>
      <rPr>
        <sz val="7"/>
        <rFont val="Times New Roman"/>
        <family val="1"/>
      </rPr>
      <t xml:space="preserve">       </t>
    </r>
    <r>
      <rPr>
        <sz val="12"/>
        <rFont val="Arial Narrow"/>
        <family val="2"/>
      </rPr>
      <t>il livello informativo “carta delle destinazioni prevalenti” contenuta nello shape file: “Carta forestale e delle altre coperture del territorio con attributi gestionali (da PFT 2000)”;</t>
    </r>
  </si>
  <si>
    <r>
      <rPr>
        <sz val="12"/>
        <color indexed="8"/>
        <rFont val="Arial Narrow"/>
        <family val="2"/>
      </rPr>
      <t>-</t>
    </r>
    <r>
      <rPr>
        <sz val="7"/>
        <rFont val="Times New Roman"/>
        <family val="1"/>
      </rPr>
      <t xml:space="preserve">       </t>
    </r>
    <r>
      <rPr>
        <sz val="12"/>
        <rFont val="Arial Narrow"/>
        <family val="2"/>
      </rPr>
      <t>il livello informativo specifico relativo a PFA;</t>
    </r>
  </si>
  <si>
    <t>-     relazione e cartografia tecnica redatta da un tecnico forestale abilitato.</t>
  </si>
  <si>
    <t>La condizione deve essere espressa tramite apposita dichiarazione effettuata dal richiedente nella domanda di sostegno.</t>
  </si>
  <si>
    <t>Criterio 5: “Rete Natura 2000 e Aree Naturali Protette”;</t>
  </si>
  <si>
    <t xml:space="preserve">Punteggio: 4 punti per superfici in Rete Natura 2000; 2 punti per superfici in Aree Protette; 1 punto per superfici fuori dalla Rete Natura 2000 o fuori da Aree Protette. </t>
  </si>
  <si>
    <t>Qualora le superfici oggetto di intervento siano ripartite su più categorie, vale il punteggio della categoria prevalente in termini di superficie.</t>
  </si>
  <si>
    <r>
      <rPr>
        <sz val="12"/>
        <color indexed="8"/>
        <rFont val="Arial Narrow"/>
        <family val="2"/>
      </rPr>
      <t xml:space="preserve">Il criterio </t>
    </r>
    <r>
      <rPr>
        <sz val="12"/>
        <rFont val="Arial Narrow"/>
        <family val="2"/>
      </rPr>
      <t>può essere calcolato utilizzando:</t>
    </r>
  </si>
  <si>
    <t>-       i servizi WMS (Web Map Service) e WFS (Web Feature Service) relativi alle Aree protette e ai Siti Rete Natura 2000 disponibili sul Geo-portale della Regione Piemonte (link di riferimento: http://www.url-s.it/us/ace23e41);</t>
  </si>
  <si>
    <t xml:space="preserve">dati geografici relativi alle Aree protette e ai Siti RN2000 disponibili sul sito ufficiale della Regione Piemonte (link di riferimento: https://www.regione.piemonte.it/web/temi/ambiente-territorio/biodiversita-aree-naturali/rete-natura-2000/dati-geografici-siti-natura-2000-altri-dati); </t>
  </si>
  <si>
    <t>Criterio 6: “Superficie per la quale il Piano straordinario di ripristino incendi boschivi 2017 indica priorità di intervento”</t>
  </si>
  <si>
    <t>Punteggio: 4 punti per superfici inserite in domanda che ricadono in priorità di intervento alta.</t>
  </si>
  <si>
    <t xml:space="preserve">Il criterio può essere dimostrato tramite l’appartenenza delle superfici interessate, al “Piano straordinario di interventi di ripristino del territorio percorso dagli incendi boschivi dell’autunno 2017”, approvato con D.G.R. 18 aprile 2019, n. 29-8813; </t>
  </si>
</sst>
</file>

<file path=xl/styles.xml><?xml version="1.0" encoding="utf-8"?>
<styleSheet xmlns="http://schemas.openxmlformats.org/spreadsheetml/2006/main">
  <numFmts count="2">
    <numFmt numFmtId="164" formatCode="General"/>
    <numFmt numFmtId="165" formatCode="0"/>
  </numFmts>
  <fonts count="15">
    <font>
      <sz val="10"/>
      <name val="Arial"/>
      <family val="0"/>
    </font>
    <font>
      <b/>
      <sz val="12"/>
      <color indexed="8"/>
      <name val="Arial"/>
      <family val="2"/>
    </font>
    <font>
      <sz val="12"/>
      <color indexed="8"/>
      <name val="Arial"/>
      <family val="2"/>
    </font>
    <font>
      <b/>
      <sz val="16"/>
      <color indexed="8"/>
      <name val="Arial Narrow"/>
      <family val="2"/>
    </font>
    <font>
      <b/>
      <sz val="10"/>
      <color indexed="8"/>
      <name val="Arial Narrow"/>
      <family val="2"/>
    </font>
    <font>
      <b/>
      <i/>
      <sz val="9"/>
      <color indexed="8"/>
      <name val="Arial Narrow"/>
      <family val="2"/>
    </font>
    <font>
      <b/>
      <sz val="10"/>
      <color indexed="9"/>
      <name val="Arial Narrow"/>
      <family val="2"/>
    </font>
    <font>
      <sz val="10"/>
      <color indexed="8"/>
      <name val="Arial Narrow"/>
      <family val="2"/>
    </font>
    <font>
      <b/>
      <sz val="11"/>
      <color indexed="17"/>
      <name val="Calibri"/>
      <family val="2"/>
    </font>
    <font>
      <sz val="11"/>
      <color indexed="17"/>
      <name val="Calibri"/>
      <family val="2"/>
    </font>
    <font>
      <sz val="12"/>
      <name val="Arial Narrow"/>
      <family val="2"/>
    </font>
    <font>
      <b/>
      <u val="single"/>
      <sz val="12"/>
      <color indexed="8"/>
      <name val="Arial Narrow"/>
      <family val="2"/>
    </font>
    <font>
      <sz val="12"/>
      <color indexed="8"/>
      <name val="Arial Narrow"/>
      <family val="2"/>
    </font>
    <font>
      <sz val="10"/>
      <name val="Calibri"/>
      <family val="2"/>
    </font>
    <font>
      <sz val="7"/>
      <name val="Times New Roman"/>
      <family val="1"/>
    </font>
  </fonts>
  <fills count="8">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27"/>
        <bgColor indexed="64"/>
      </patternFill>
    </fill>
  </fills>
  <borders count="17">
    <border>
      <left/>
      <right/>
      <top/>
      <bottom/>
      <diagonal/>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color indexed="8"/>
      </left>
      <right style="thick">
        <color indexed="8"/>
      </right>
      <top style="thick">
        <color indexed="8"/>
      </top>
      <bottom style="thick">
        <color indexed="8"/>
      </bottom>
    </border>
    <border>
      <left style="thick">
        <color indexed="8"/>
      </left>
      <right style="thick">
        <color indexed="8"/>
      </right>
      <top style="thick">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thick">
        <color indexed="8"/>
      </top>
      <bottom>
        <color indexed="63"/>
      </bottom>
    </border>
    <border>
      <left style="thin">
        <color indexed="9"/>
      </left>
      <right>
        <color indexed="63"/>
      </right>
      <top style="thick">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2" borderId="0" applyNumberFormat="0" applyBorder="0" applyAlignment="0" applyProtection="0"/>
  </cellStyleXfs>
  <cellXfs count="37">
    <xf numFmtId="164" fontId="0" fillId="0" borderId="0" xfId="0" applyAlignment="1">
      <alignment/>
    </xf>
    <xf numFmtId="164" fontId="1" fillId="3" borderId="1" xfId="0" applyFont="1" applyFill="1" applyBorder="1" applyAlignment="1">
      <alignment horizontal="center" vertical="center" wrapText="1"/>
    </xf>
    <xf numFmtId="164" fontId="2" fillId="0" borderId="2" xfId="0" applyFont="1" applyBorder="1" applyAlignment="1">
      <alignment horizontal="center" vertical="center" wrapText="1"/>
    </xf>
    <xf numFmtId="164" fontId="2" fillId="0" borderId="3" xfId="0" applyFont="1" applyBorder="1" applyAlignment="1">
      <alignment horizontal="left" vertical="center" wrapText="1"/>
    </xf>
    <xf numFmtId="164" fontId="2" fillId="0" borderId="4" xfId="0" applyFont="1" applyBorder="1" applyAlignment="1">
      <alignment horizontal="center" vertical="center" wrapText="1"/>
    </xf>
    <xf numFmtId="164" fontId="2" fillId="0" borderId="5" xfId="0" applyFont="1" applyBorder="1" applyAlignment="1">
      <alignment horizontal="left" vertical="center" wrapText="1"/>
    </xf>
    <xf numFmtId="164" fontId="3" fillId="4" borderId="6" xfId="0" applyFont="1" applyFill="1" applyBorder="1" applyAlignment="1">
      <alignment horizontal="center" vertical="center" wrapText="1"/>
    </xf>
    <xf numFmtId="164" fontId="4" fillId="4" borderId="6" xfId="0" applyFont="1" applyFill="1" applyBorder="1" applyAlignment="1">
      <alignment horizontal="center" vertical="center" wrapText="1"/>
    </xf>
    <xf numFmtId="164" fontId="5" fillId="4" borderId="7" xfId="0" applyFont="1" applyFill="1" applyBorder="1" applyAlignment="1" applyProtection="1">
      <alignment horizontal="center" vertical="center" wrapText="1"/>
      <protection locked="0"/>
    </xf>
    <xf numFmtId="164" fontId="4" fillId="5" borderId="8" xfId="0" applyFont="1" applyFill="1" applyBorder="1" applyAlignment="1">
      <alignment horizontal="center" vertical="center" wrapText="1"/>
    </xf>
    <xf numFmtId="164" fontId="6" fillId="6" borderId="9" xfId="0" applyFont="1" applyFill="1" applyBorder="1" applyAlignment="1">
      <alignment vertical="center" wrapText="1"/>
    </xf>
    <xf numFmtId="164" fontId="6" fillId="6" borderId="10" xfId="0" applyFont="1" applyFill="1" applyBorder="1" applyAlignment="1">
      <alignment horizontal="center" vertical="center" wrapText="1"/>
    </xf>
    <xf numFmtId="164" fontId="7" fillId="0" borderId="11" xfId="0" applyFont="1" applyBorder="1" applyAlignment="1">
      <alignment horizontal="center" vertical="center" wrapText="1"/>
    </xf>
    <xf numFmtId="164" fontId="4" fillId="7" borderId="12" xfId="0" applyFont="1" applyFill="1" applyBorder="1" applyAlignment="1">
      <alignment horizontal="left" vertical="center" wrapText="1"/>
    </xf>
    <xf numFmtId="164" fontId="7" fillId="7" borderId="11" xfId="0" applyFont="1" applyFill="1" applyBorder="1" applyAlignment="1" applyProtection="1">
      <alignment horizontal="center" vertical="center" wrapText="1"/>
      <protection locked="0"/>
    </xf>
    <xf numFmtId="165" fontId="7" fillId="7" borderId="13" xfId="0" applyNumberFormat="1" applyFont="1" applyFill="1" applyBorder="1" applyAlignment="1">
      <alignment horizontal="center" vertical="center" wrapText="1"/>
    </xf>
    <xf numFmtId="164" fontId="7" fillId="7" borderId="14" xfId="0" applyFont="1" applyFill="1" applyBorder="1" applyAlignment="1">
      <alignment horizontal="center" vertical="center" wrapText="1"/>
    </xf>
    <xf numFmtId="164" fontId="7" fillId="0" borderId="11" xfId="0" applyFont="1" applyFill="1" applyBorder="1" applyAlignment="1">
      <alignment horizontal="center" vertical="center" wrapText="1"/>
    </xf>
    <xf numFmtId="164" fontId="4" fillId="2" borderId="12" xfId="0" applyFont="1" applyFill="1" applyBorder="1" applyAlignment="1">
      <alignment horizontal="left" vertical="center" wrapText="1"/>
    </xf>
    <xf numFmtId="164" fontId="7" fillId="2" borderId="11" xfId="0" applyFont="1" applyFill="1" applyBorder="1" applyAlignment="1" applyProtection="1">
      <alignment horizontal="center" vertical="center" wrapText="1"/>
      <protection locked="0"/>
    </xf>
    <xf numFmtId="165" fontId="7" fillId="2" borderId="13" xfId="0" applyNumberFormat="1" applyFont="1" applyFill="1" applyBorder="1" applyAlignment="1">
      <alignment horizontal="center" vertical="center" wrapText="1"/>
    </xf>
    <xf numFmtId="164" fontId="7" fillId="2" borderId="14" xfId="0" applyFont="1" applyFill="1" applyBorder="1" applyAlignment="1">
      <alignment horizontal="center" vertical="center" wrapText="1"/>
    </xf>
    <xf numFmtId="164" fontId="4" fillId="7" borderId="12" xfId="0" applyFont="1" applyFill="1" applyBorder="1" applyAlignment="1">
      <alignment vertical="center" wrapText="1"/>
    </xf>
    <xf numFmtId="164" fontId="7" fillId="0" borderId="15" xfId="0" applyFont="1" applyBorder="1" applyAlignment="1">
      <alignment horizontal="center" vertical="center" wrapText="1"/>
    </xf>
    <xf numFmtId="164" fontId="4" fillId="2" borderId="12" xfId="0" applyFont="1" applyFill="1" applyBorder="1" applyAlignment="1">
      <alignment vertical="center" wrapText="1"/>
    </xf>
    <xf numFmtId="164" fontId="0" fillId="0" borderId="11" xfId="0" applyBorder="1" applyAlignment="1">
      <alignment horizontal="center"/>
    </xf>
    <xf numFmtId="164" fontId="8" fillId="2" borderId="0" xfId="20" applyNumberFormat="1" applyFont="1" applyBorder="1" applyAlignment="1" applyProtection="1">
      <alignment horizontal="center"/>
      <protection/>
    </xf>
    <xf numFmtId="164" fontId="7" fillId="0" borderId="16" xfId="0" applyFont="1" applyFill="1" applyBorder="1" applyAlignment="1">
      <alignment horizontal="center" vertical="center" wrapText="1"/>
    </xf>
    <xf numFmtId="164" fontId="0" fillId="0" borderId="0" xfId="0" applyBorder="1" applyAlignment="1">
      <alignment/>
    </xf>
    <xf numFmtId="164" fontId="10" fillId="4" borderId="0" xfId="0" applyFont="1" applyFill="1" applyAlignment="1">
      <alignment wrapText="1"/>
    </xf>
    <xf numFmtId="164" fontId="0" fillId="4" borderId="0" xfId="0" applyFont="1" applyFill="1" applyAlignment="1">
      <alignment wrapText="1"/>
    </xf>
    <xf numFmtId="164" fontId="11" fillId="2" borderId="0" xfId="0" applyFont="1" applyFill="1" applyAlignment="1">
      <alignment horizontal="justify" wrapText="1"/>
    </xf>
    <xf numFmtId="164" fontId="12" fillId="2" borderId="0" xfId="0" applyFont="1" applyFill="1" applyAlignment="1">
      <alignment horizontal="justify" wrapText="1"/>
    </xf>
    <xf numFmtId="164" fontId="12" fillId="0" borderId="0" xfId="0" applyFont="1" applyFill="1" applyAlignment="1">
      <alignment horizontal="justify" wrapText="1"/>
    </xf>
    <xf numFmtId="164" fontId="11" fillId="7" borderId="0" xfId="0" applyFont="1" applyFill="1" applyAlignment="1">
      <alignment horizontal="justify" wrapText="1"/>
    </xf>
    <xf numFmtId="164" fontId="12" fillId="7" borderId="0" xfId="0" applyFont="1" applyFill="1" applyAlignment="1">
      <alignment horizontal="justify" wrapText="1"/>
    </xf>
    <xf numFmtId="164" fontId="10" fillId="0" borderId="0" xfId="0" applyFont="1" applyFill="1" applyAlignment="1">
      <alignment wrapText="1"/>
    </xf>
  </cellXfs>
  <cellStyles count="7">
    <cellStyle name="Normal" xfId="0"/>
    <cellStyle name="Comma" xfId="15"/>
    <cellStyle name="Comma [0]" xfId="16"/>
    <cellStyle name="Currency" xfId="17"/>
    <cellStyle name="Currency [0]" xfId="18"/>
    <cellStyle name="Percent" xfId="19"/>
    <cellStyle name="Excel_BuiltIn_Valore valido" xfId="20"/>
  </cellStyles>
  <dxfs count="3">
    <dxf>
      <font>
        <b val="0"/>
        <color rgb="FF800080"/>
      </font>
      <fill>
        <patternFill patternType="solid">
          <fgColor rgb="FFFF8080"/>
          <bgColor rgb="FFFF99CC"/>
        </patternFill>
      </fill>
      <border/>
    </dxf>
    <dxf>
      <font>
        <b val="0"/>
        <color rgb="FF008000"/>
      </font>
      <fill>
        <patternFill patternType="solid">
          <fgColor rgb="FFCCFFFF"/>
          <bgColor rgb="FFCCFFCC"/>
        </patternFill>
      </fill>
      <border/>
    </dxf>
    <dxf>
      <font>
        <b val="0"/>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www.regione.piemonte.it/web/sites/default/files/media/documenti/2019-02/allegati_psr_v6.1.zip" TargetMode="External" /><Relationship Id="rId2" Type="http://schemas.openxmlformats.org/officeDocument/2006/relationships/hyperlink" Target="http://www.geoportale.piemonte.it/geocatalogorp/?sezione=catalogo" TargetMode="External" /><Relationship Id="rId3" Type="http://schemas.openxmlformats.org/officeDocument/2006/relationships/hyperlink" Target="http://www.url-s.it/us/ace23e41" TargetMode="External" /><Relationship Id="rId4" Type="http://schemas.openxmlformats.org/officeDocument/2006/relationships/hyperlink" Target="https://www.regione.piemonte.it/web/temi/ambiente-territorio/biodiversita-aree-naturali/rete-natura-2000/dati-geografici-siti-natura-2000-altri-dati" TargetMode="External" /></Relationships>
</file>

<file path=xl/worksheets/sheet1.xml><?xml version="1.0" encoding="utf-8"?>
<worksheet xmlns="http://schemas.openxmlformats.org/spreadsheetml/2006/main" xmlns:r="http://schemas.openxmlformats.org/officeDocument/2006/relationships">
  <dimension ref="A1:B3"/>
  <sheetViews>
    <sheetView workbookViewId="0" topLeftCell="A1">
      <selection activeCell="B7" sqref="B7"/>
    </sheetView>
  </sheetViews>
  <sheetFormatPr defaultColWidth="64.00390625" defaultRowHeight="42" customHeight="1"/>
  <cols>
    <col min="1" max="1" width="33.7109375" style="0" customWidth="1"/>
    <col min="2" max="2" width="78.57421875" style="0" customWidth="1"/>
    <col min="3" max="16384" width="64.8515625" style="0" customWidth="1"/>
  </cols>
  <sheetData>
    <row r="1" spans="1:2" ht="42" customHeight="1">
      <c r="A1" s="1" t="s">
        <v>0</v>
      </c>
      <c r="B1" s="1"/>
    </row>
    <row r="2" spans="1:2" ht="42" customHeight="1">
      <c r="A2" s="2" t="s">
        <v>1</v>
      </c>
      <c r="B2" s="3" t="s">
        <v>2</v>
      </c>
    </row>
    <row r="3" spans="1:2" ht="42" customHeight="1">
      <c r="A3" s="4" t="s">
        <v>3</v>
      </c>
      <c r="B3" s="5" t="s">
        <v>4</v>
      </c>
    </row>
  </sheetData>
  <sheetProtection password="8309" sheet="1"/>
  <mergeCells count="1">
    <mergeCell ref="A1:B1"/>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tabSelected="1" workbookViewId="0" topLeftCell="A1">
      <selection activeCell="A1" sqref="A1"/>
    </sheetView>
  </sheetViews>
  <sheetFormatPr defaultColWidth="8.00390625" defaultRowHeight="12.75"/>
  <cols>
    <col min="1" max="1" width="31.7109375" style="0" customWidth="1"/>
    <col min="2" max="2" width="32.7109375" style="0" customWidth="1"/>
    <col min="3" max="3" width="19.7109375" style="0" customWidth="1"/>
    <col min="4" max="4" width="28.7109375" style="0" customWidth="1"/>
    <col min="5" max="5" width="9.140625" style="0" customWidth="1"/>
    <col min="6" max="6" width="21.00390625" style="0" customWidth="1"/>
    <col min="7" max="7" width="34.28125" style="0" hidden="1" customWidth="1"/>
    <col min="8" max="8" width="9.140625" style="0" customWidth="1"/>
    <col min="9" max="16384" width="9.00390625" style="0" customWidth="1"/>
  </cols>
  <sheetData>
    <row r="1" spans="1:4" ht="32.25" customHeight="1">
      <c r="A1" s="6" t="s">
        <v>5</v>
      </c>
      <c r="B1" s="6"/>
      <c r="C1" s="6"/>
      <c r="D1" s="6"/>
    </row>
    <row r="2" spans="1:4" ht="33" customHeight="1">
      <c r="A2" s="7" t="s">
        <v>6</v>
      </c>
      <c r="B2" s="7"/>
      <c r="C2" s="7"/>
      <c r="D2" s="7"/>
    </row>
    <row r="3" spans="1:4" ht="33" customHeight="1">
      <c r="A3" s="8" t="s">
        <v>7</v>
      </c>
      <c r="B3" s="8"/>
      <c r="C3" s="8"/>
      <c r="D3" s="8"/>
    </row>
    <row r="4" spans="1:4" ht="36" customHeight="1">
      <c r="A4" s="9"/>
      <c r="B4" s="9"/>
      <c r="C4" s="9"/>
      <c r="D4" s="9"/>
    </row>
    <row r="5" spans="1:7" ht="35.25" customHeight="1">
      <c r="A5" s="10" t="s">
        <v>8</v>
      </c>
      <c r="B5" s="11" t="s">
        <v>9</v>
      </c>
      <c r="C5" s="11" t="s">
        <v>10</v>
      </c>
      <c r="D5" s="11" t="s">
        <v>11</v>
      </c>
      <c r="G5" s="12" t="s">
        <v>12</v>
      </c>
    </row>
    <row r="6" spans="1:7" ht="12" customHeight="1">
      <c r="A6" s="13" t="s">
        <v>13</v>
      </c>
      <c r="B6" s="14"/>
      <c r="C6" s="15">
        <f>IF(B6=G6,2,0)+IF(B6=G7,3,0)+IF(B6=G8,4,0)</f>
        <v>0</v>
      </c>
      <c r="D6" s="16">
        <v>4</v>
      </c>
      <c r="G6" s="12" t="s">
        <v>14</v>
      </c>
    </row>
    <row r="7" spans="1:7" ht="12">
      <c r="A7" s="13"/>
      <c r="B7" s="14"/>
      <c r="C7" s="15"/>
      <c r="D7" s="16"/>
      <c r="G7" s="12" t="s">
        <v>15</v>
      </c>
    </row>
    <row r="8" spans="1:7" ht="12">
      <c r="A8" s="13"/>
      <c r="B8" s="14"/>
      <c r="C8" s="15"/>
      <c r="D8" s="16"/>
      <c r="G8" s="12" t="s">
        <v>16</v>
      </c>
    </row>
    <row r="9" spans="1:7" ht="12">
      <c r="A9" s="13"/>
      <c r="B9" s="14"/>
      <c r="C9" s="15"/>
      <c r="D9" s="16"/>
      <c r="G9" s="17"/>
    </row>
    <row r="10" spans="1:7" ht="30.75" customHeight="1">
      <c r="A10" s="18" t="s">
        <v>17</v>
      </c>
      <c r="B10" s="19"/>
      <c r="C10" s="20">
        <f>IF(B10=G10,5,0)+IF(B10=G11,3,0)</f>
        <v>0</v>
      </c>
      <c r="D10" s="21">
        <v>5</v>
      </c>
      <c r="G10" s="17" t="s">
        <v>18</v>
      </c>
    </row>
    <row r="11" spans="1:7" ht="12.75" customHeight="1">
      <c r="A11" s="22" t="s">
        <v>19</v>
      </c>
      <c r="B11" s="14"/>
      <c r="C11" s="15">
        <f>IF(B11=G13,4,0)+IF(B11=G14,2)+IF(B11=G15,1)</f>
        <v>0</v>
      </c>
      <c r="D11" s="16">
        <v>4</v>
      </c>
      <c r="G11" s="23" t="s">
        <v>20</v>
      </c>
    </row>
    <row r="12" spans="1:4" ht="12">
      <c r="A12" s="22"/>
      <c r="B12" s="14"/>
      <c r="C12" s="15"/>
      <c r="D12" s="16"/>
    </row>
    <row r="13" spans="1:7" ht="12">
      <c r="A13" s="22"/>
      <c r="B13" s="14"/>
      <c r="C13" s="15"/>
      <c r="D13" s="16"/>
      <c r="G13" s="17" t="s">
        <v>21</v>
      </c>
    </row>
    <row r="14" spans="1:7" ht="36" customHeight="1">
      <c r="A14" s="24" t="s">
        <v>22</v>
      </c>
      <c r="B14" s="19"/>
      <c r="C14" s="20">
        <f>IF(B14=G17,4,0)+IF(B14=G18,1)</f>
        <v>0</v>
      </c>
      <c r="D14" s="21">
        <v>4</v>
      </c>
      <c r="G14" s="17" t="s">
        <v>23</v>
      </c>
    </row>
    <row r="15" spans="1:7" ht="38.25" customHeight="1">
      <c r="A15" s="22" t="s">
        <v>24</v>
      </c>
      <c r="B15" s="14"/>
      <c r="C15" s="15">
        <f>+IF(B15=G20,4,0)+IF(B15=G21,2)+IF(B15=G22,1)</f>
        <v>0</v>
      </c>
      <c r="D15" s="16">
        <v>4</v>
      </c>
      <c r="G15" s="17" t="s">
        <v>25</v>
      </c>
    </row>
    <row r="16" spans="1:7" ht="12" customHeight="1">
      <c r="A16" s="24" t="s">
        <v>26</v>
      </c>
      <c r="B16" s="19"/>
      <c r="C16" s="20">
        <f>IF(B16=G24,4,0)</f>
        <v>0</v>
      </c>
      <c r="D16" s="21">
        <v>4</v>
      </c>
      <c r="G16" s="12"/>
    </row>
    <row r="17" spans="1:7" ht="12" customHeight="1">
      <c r="A17" s="24"/>
      <c r="B17" s="19"/>
      <c r="C17" s="20"/>
      <c r="D17" s="21"/>
      <c r="G17" s="17" t="s">
        <v>27</v>
      </c>
    </row>
    <row r="18" spans="1:7" ht="12" customHeight="1">
      <c r="A18" s="24"/>
      <c r="B18" s="19"/>
      <c r="C18" s="20"/>
      <c r="D18" s="21"/>
      <c r="G18" s="17" t="s">
        <v>28</v>
      </c>
    </row>
    <row r="19" spans="1:7" ht="12">
      <c r="A19" s="24"/>
      <c r="B19" s="19"/>
      <c r="C19" s="20"/>
      <c r="D19" s="21"/>
      <c r="G19" s="25"/>
    </row>
    <row r="20" ht="12">
      <c r="G20" s="17" t="s">
        <v>29</v>
      </c>
    </row>
    <row r="21" spans="2:7" ht="14.25">
      <c r="B21" s="26" t="s">
        <v>30</v>
      </c>
      <c r="C21" s="26">
        <f>SUM(C6:C19)</f>
        <v>0</v>
      </c>
      <c r="D21" s="26">
        <f>+IF(C21&gt;=6,"AMMISSIBILE","NON AMMISSIBILE")</f>
        <v>0</v>
      </c>
      <c r="G21" s="17" t="s">
        <v>31</v>
      </c>
    </row>
    <row r="22" ht="12">
      <c r="G22" s="17" t="s">
        <v>32</v>
      </c>
    </row>
    <row r="23" ht="12">
      <c r="G23" s="12"/>
    </row>
    <row r="24" ht="12">
      <c r="G24" s="17" t="s">
        <v>33</v>
      </c>
    </row>
    <row r="25" ht="12">
      <c r="G25" s="27" t="s">
        <v>34</v>
      </c>
    </row>
    <row r="27" ht="10.5" customHeight="1"/>
    <row r="28" ht="6.75" customHeight="1" hidden="1"/>
    <row r="29" ht="50.25" customHeight="1"/>
    <row r="30" ht="48.75" customHeight="1"/>
    <row r="31" ht="45" customHeight="1"/>
    <row r="32" ht="12">
      <c r="G32" s="28"/>
    </row>
    <row r="33" ht="12">
      <c r="G33" s="28"/>
    </row>
    <row r="34" ht="12">
      <c r="G34" s="28"/>
    </row>
    <row r="35" ht="12">
      <c r="G35" s="28"/>
    </row>
    <row r="36" ht="12">
      <c r="G36" s="28"/>
    </row>
    <row r="37" ht="12">
      <c r="G37" s="28"/>
    </row>
    <row r="38" ht="12">
      <c r="G38" s="28"/>
    </row>
    <row r="39" ht="12">
      <c r="G39" s="28"/>
    </row>
    <row r="40" ht="12">
      <c r="G40" s="28"/>
    </row>
    <row r="41" ht="12">
      <c r="G41" s="28"/>
    </row>
    <row r="42" ht="12">
      <c r="G42" s="28"/>
    </row>
    <row r="43" ht="12">
      <c r="G43" s="28"/>
    </row>
    <row r="44" ht="12">
      <c r="G44" s="28"/>
    </row>
    <row r="45" ht="12">
      <c r="G45" s="28"/>
    </row>
    <row r="46" ht="12">
      <c r="G46" s="28"/>
    </row>
    <row r="47" ht="12">
      <c r="G47" s="28"/>
    </row>
    <row r="48" ht="12">
      <c r="G48" s="28"/>
    </row>
    <row r="49" ht="12">
      <c r="G49" s="28"/>
    </row>
    <row r="50" ht="12">
      <c r="G50" s="28"/>
    </row>
    <row r="51" ht="12">
      <c r="G51" s="28"/>
    </row>
    <row r="52" ht="12">
      <c r="G52" s="28"/>
    </row>
    <row r="53" ht="12">
      <c r="G53" s="28"/>
    </row>
    <row r="54" ht="12">
      <c r="G54" s="28"/>
    </row>
    <row r="55" ht="12">
      <c r="G55" s="28"/>
    </row>
    <row r="56" ht="12">
      <c r="G56" s="28"/>
    </row>
    <row r="57" ht="12">
      <c r="G57" s="28"/>
    </row>
    <row r="58" ht="12">
      <c r="G58" s="28"/>
    </row>
  </sheetData>
  <sheetProtection password="8309" sheet="1"/>
  <mergeCells count="16">
    <mergeCell ref="A1:D1"/>
    <mergeCell ref="A2:D2"/>
    <mergeCell ref="A3:D3"/>
    <mergeCell ref="A4:D4"/>
    <mergeCell ref="A6:A9"/>
    <mergeCell ref="B6:B9"/>
    <mergeCell ref="C6:C9"/>
    <mergeCell ref="D6:D9"/>
    <mergeCell ref="A11:A13"/>
    <mergeCell ref="B11:B13"/>
    <mergeCell ref="C11:C13"/>
    <mergeCell ref="D11:D13"/>
    <mergeCell ref="A16:A19"/>
    <mergeCell ref="B16:B19"/>
    <mergeCell ref="C16:C19"/>
    <mergeCell ref="D16:D19"/>
  </mergeCells>
  <conditionalFormatting sqref="D21">
    <cfRule type="expression" priority="1" dxfId="0" stopIfTrue="1">
      <formula>NOT(ISERROR(SEARCH("NON AMMISSIBILE",D21)))</formula>
    </cfRule>
    <cfRule type="expression" priority="2" dxfId="1" stopIfTrue="1">
      <formula>NOT(ISERROR(SEARCH("AMMISSIBILE",D21)))</formula>
    </cfRule>
    <cfRule type="expression" priority="3" dxfId="2" stopIfTrue="1">
      <formula>$C$21&gt;=30</formula>
    </cfRule>
  </conditionalFormatting>
  <dataValidations count="7">
    <dataValidation type="list" allowBlank="1" showErrorMessage="1" sqref="F15">
      <formula1>$G$7:$G$11</formula1>
      <formula2>0</formula2>
    </dataValidation>
    <dataValidation type="list" allowBlank="1" showErrorMessage="1" sqref="B6:B9">
      <formula1>$G$5:$G$8</formula1>
      <formula2>0</formula2>
    </dataValidation>
    <dataValidation type="list" allowBlank="1" showErrorMessage="1" sqref="B10">
      <formula1>$G$10:$G$11</formula1>
      <formula2>0</formula2>
    </dataValidation>
    <dataValidation type="list" allowBlank="1" showErrorMessage="1" sqref="B11:B13">
      <formula1>$G$13:$G$15</formula1>
      <formula2>0</formula2>
    </dataValidation>
    <dataValidation type="list" allowBlank="1" showErrorMessage="1" sqref="B14">
      <formula1>$G$17:$G$18</formula1>
      <formula2>0</formula2>
    </dataValidation>
    <dataValidation type="list" allowBlank="1" showErrorMessage="1" sqref="B15">
      <formula1>$G$20:$G$22</formula1>
      <formula2>0</formula2>
    </dataValidation>
    <dataValidation type="list" allowBlank="1" showErrorMessage="1" sqref="B16:B19">
      <formula1>$G$24:$G$25</formula1>
      <formula2>0</formula2>
    </dataValidation>
  </dataValidations>
  <printOptions horizontalCentered="1" verticalCentered="1"/>
  <pageMargins left="0.39375" right="0.39375" top="0.5902777777777777" bottom="0.5902777777777777" header="0.5118055555555555" footer="0.5118055555555555"/>
  <pageSetup fitToHeight="0" fitToWidth="1" horizontalDpi="300" verticalDpi="300" orientation="portrait" paperSize="9"/>
  <headerFooter alignWithMargins="0">
    <oddHeader>&amp;LPSR 2014-2020</oddHeader>
    <oddFooter>&amp;LBando 2018</oddFooter>
  </headerFooter>
</worksheet>
</file>

<file path=xl/worksheets/sheet3.xml><?xml version="1.0" encoding="utf-8"?>
<worksheet xmlns="http://schemas.openxmlformats.org/spreadsheetml/2006/main" xmlns:r="http://schemas.openxmlformats.org/officeDocument/2006/relationships">
  <dimension ref="A1:A129"/>
  <sheetViews>
    <sheetView workbookViewId="0" topLeftCell="A31">
      <selection activeCell="D39" sqref="D39"/>
    </sheetView>
  </sheetViews>
  <sheetFormatPr defaultColWidth="8.00390625" defaultRowHeight="12.75"/>
  <cols>
    <col min="1" max="1" width="161.421875" style="29" customWidth="1"/>
    <col min="2" max="16384" width="9.140625" style="30" customWidth="1"/>
  </cols>
  <sheetData>
    <row r="1" ht="15">
      <c r="A1" s="31" t="s">
        <v>35</v>
      </c>
    </row>
    <row r="2" ht="15">
      <c r="A2" s="32" t="s">
        <v>36</v>
      </c>
    </row>
    <row r="3" ht="15">
      <c r="A3" s="32" t="s">
        <v>37</v>
      </c>
    </row>
    <row r="4" ht="15">
      <c r="A4" s="32" t="s">
        <v>38</v>
      </c>
    </row>
    <row r="5" ht="15">
      <c r="A5" s="32" t="s">
        <v>39</v>
      </c>
    </row>
    <row r="6" ht="15">
      <c r="A6" s="32" t="s">
        <v>40</v>
      </c>
    </row>
    <row r="7" ht="15">
      <c r="A7" s="33"/>
    </row>
    <row r="8" ht="15">
      <c r="A8" s="34" t="s">
        <v>41</v>
      </c>
    </row>
    <row r="9" ht="15">
      <c r="A9" s="35" t="s">
        <v>42</v>
      </c>
    </row>
    <row r="10" ht="15">
      <c r="A10" s="35" t="s">
        <v>43</v>
      </c>
    </row>
    <row r="11" ht="15">
      <c r="A11" s="35" t="s">
        <v>44</v>
      </c>
    </row>
    <row r="12" ht="30">
      <c r="A12" s="35" t="s">
        <v>45</v>
      </c>
    </row>
    <row r="13" ht="15">
      <c r="A13" s="35" t="s">
        <v>46</v>
      </c>
    </row>
    <row r="14" ht="15">
      <c r="A14" s="33"/>
    </row>
    <row r="15" ht="15">
      <c r="A15" s="31" t="s">
        <v>47</v>
      </c>
    </row>
    <row r="16" ht="15">
      <c r="A16" s="32" t="s">
        <v>48</v>
      </c>
    </row>
    <row r="17" ht="15">
      <c r="A17" s="32" t="s">
        <v>37</v>
      </c>
    </row>
    <row r="18" ht="15">
      <c r="A18" s="32" t="s">
        <v>49</v>
      </c>
    </row>
    <row r="19" ht="30">
      <c r="A19" s="32" t="s">
        <v>50</v>
      </c>
    </row>
    <row r="20" ht="15">
      <c r="A20" s="32" t="s">
        <v>46</v>
      </c>
    </row>
    <row r="21" ht="15">
      <c r="A21" s="33"/>
    </row>
    <row r="22" ht="15">
      <c r="A22" s="34" t="s">
        <v>51</v>
      </c>
    </row>
    <row r="23" ht="15">
      <c r="A23" s="35" t="s">
        <v>52</v>
      </c>
    </row>
    <row r="24" ht="15">
      <c r="A24" s="35" t="s">
        <v>53</v>
      </c>
    </row>
    <row r="25" ht="15">
      <c r="A25" s="35" t="s">
        <v>54</v>
      </c>
    </row>
    <row r="26" ht="15">
      <c r="A26" s="35" t="s">
        <v>55</v>
      </c>
    </row>
    <row r="27" ht="15">
      <c r="A27" s="35" t="s">
        <v>56</v>
      </c>
    </row>
    <row r="28" ht="15">
      <c r="A28" s="35" t="s">
        <v>57</v>
      </c>
    </row>
    <row r="29" ht="15">
      <c r="A29" s="35" t="s">
        <v>58</v>
      </c>
    </row>
    <row r="30" ht="15">
      <c r="A30" s="35" t="s">
        <v>59</v>
      </c>
    </row>
    <row r="31" ht="15">
      <c r="A31" s="33"/>
    </row>
    <row r="32" ht="15">
      <c r="A32" s="31" t="s">
        <v>60</v>
      </c>
    </row>
    <row r="33" ht="15">
      <c r="A33" s="32" t="s">
        <v>61</v>
      </c>
    </row>
    <row r="34" ht="15">
      <c r="A34" s="32" t="s">
        <v>37</v>
      </c>
    </row>
    <row r="35" ht="15">
      <c r="A35" s="32" t="s">
        <v>62</v>
      </c>
    </row>
    <row r="36" ht="15">
      <c r="A36" s="32" t="s">
        <v>63</v>
      </c>
    </row>
    <row r="37" ht="30">
      <c r="A37" s="32" t="s">
        <v>64</v>
      </c>
    </row>
    <row r="38" ht="30">
      <c r="A38" s="32" t="s">
        <v>65</v>
      </c>
    </row>
    <row r="39" ht="15">
      <c r="A39" s="32" t="s">
        <v>46</v>
      </c>
    </row>
    <row r="40" ht="15">
      <c r="A40" s="33"/>
    </row>
    <row r="41" ht="15">
      <c r="A41" s="31" t="s">
        <v>66</v>
      </c>
    </row>
    <row r="42" ht="15">
      <c r="A42" s="32" t="s">
        <v>67</v>
      </c>
    </row>
    <row r="43" ht="15">
      <c r="A43" s="32" t="s">
        <v>37</v>
      </c>
    </row>
    <row r="44" ht="31.5" customHeight="1">
      <c r="A44" s="32" t="s">
        <v>68</v>
      </c>
    </row>
    <row r="45" ht="18.75" customHeight="1">
      <c r="A45" s="32" t="s">
        <v>46</v>
      </c>
    </row>
    <row r="46" ht="18.75" customHeight="1">
      <c r="A46" s="32" t="s">
        <v>62</v>
      </c>
    </row>
    <row r="47" ht="15">
      <c r="A47" s="36"/>
    </row>
    <row r="48" ht="15">
      <c r="A48" s="36"/>
    </row>
    <row r="49" ht="15">
      <c r="A49" s="36"/>
    </row>
    <row r="50" ht="15">
      <c r="A50" s="36"/>
    </row>
    <row r="51" ht="15">
      <c r="A51" s="36"/>
    </row>
    <row r="52" ht="15">
      <c r="A52" s="36"/>
    </row>
    <row r="53" ht="15">
      <c r="A53" s="36"/>
    </row>
    <row r="54" ht="15">
      <c r="A54" s="36"/>
    </row>
    <row r="55" ht="15">
      <c r="A55" s="36"/>
    </row>
    <row r="56" ht="15">
      <c r="A56" s="36"/>
    </row>
    <row r="57" ht="15">
      <c r="A57" s="36"/>
    </row>
    <row r="58" ht="15">
      <c r="A58" s="36"/>
    </row>
    <row r="59" ht="15">
      <c r="A59" s="36"/>
    </row>
    <row r="60" ht="15">
      <c r="A60" s="36"/>
    </row>
    <row r="61" ht="15">
      <c r="A61" s="36"/>
    </row>
    <row r="62" ht="15">
      <c r="A62" s="36"/>
    </row>
    <row r="63" ht="15">
      <c r="A63" s="36"/>
    </row>
    <row r="64" ht="15">
      <c r="A64" s="36"/>
    </row>
    <row r="65" ht="15">
      <c r="A65" s="36"/>
    </row>
    <row r="66" ht="15">
      <c r="A66" s="36"/>
    </row>
    <row r="67" ht="15">
      <c r="A67" s="36"/>
    </row>
    <row r="68" ht="15">
      <c r="A68" s="36"/>
    </row>
    <row r="69" ht="15">
      <c r="A69" s="36"/>
    </row>
    <row r="70" ht="15">
      <c r="A70" s="36"/>
    </row>
    <row r="71" ht="15">
      <c r="A71" s="36"/>
    </row>
    <row r="72" ht="15">
      <c r="A72" s="36"/>
    </row>
    <row r="73" ht="15">
      <c r="A73" s="36"/>
    </row>
    <row r="74" ht="15">
      <c r="A74" s="36"/>
    </row>
    <row r="75" ht="15">
      <c r="A75" s="36"/>
    </row>
    <row r="76" ht="15">
      <c r="A76" s="36"/>
    </row>
    <row r="77" ht="15">
      <c r="A77" s="36"/>
    </row>
    <row r="78" ht="15">
      <c r="A78" s="36"/>
    </row>
    <row r="79" ht="15">
      <c r="A79" s="36"/>
    </row>
    <row r="80" ht="15">
      <c r="A80" s="36"/>
    </row>
    <row r="81" ht="15">
      <c r="A81" s="36"/>
    </row>
    <row r="82" ht="15">
      <c r="A82" s="36"/>
    </row>
    <row r="83" ht="15">
      <c r="A83" s="36"/>
    </row>
    <row r="84" ht="15">
      <c r="A84" s="36"/>
    </row>
    <row r="85" ht="15">
      <c r="A85" s="36"/>
    </row>
    <row r="86" ht="15">
      <c r="A86" s="36"/>
    </row>
    <row r="87" ht="15">
      <c r="A87" s="36"/>
    </row>
    <row r="88" ht="15">
      <c r="A88" s="36"/>
    </row>
    <row r="89" ht="15">
      <c r="A89" s="36"/>
    </row>
    <row r="90" ht="15">
      <c r="A90" s="36"/>
    </row>
    <row r="91" ht="15">
      <c r="A91" s="36"/>
    </row>
    <row r="92" ht="15">
      <c r="A92" s="36"/>
    </row>
    <row r="93" ht="15">
      <c r="A93" s="36"/>
    </row>
    <row r="94" ht="15">
      <c r="A94" s="36"/>
    </row>
    <row r="95" ht="15">
      <c r="A95" s="36"/>
    </row>
    <row r="96" ht="15">
      <c r="A96" s="36"/>
    </row>
    <row r="97" ht="15">
      <c r="A97" s="36"/>
    </row>
    <row r="98" ht="15">
      <c r="A98" s="36"/>
    </row>
    <row r="99" ht="15">
      <c r="A99" s="36"/>
    </row>
    <row r="100" ht="15">
      <c r="A100" s="36"/>
    </row>
    <row r="101" ht="15">
      <c r="A101" s="36"/>
    </row>
    <row r="102" ht="15">
      <c r="A102" s="36"/>
    </row>
    <row r="103" ht="15">
      <c r="A103" s="36"/>
    </row>
    <row r="104" ht="15">
      <c r="A104" s="36"/>
    </row>
    <row r="105" ht="15">
      <c r="A105" s="36"/>
    </row>
    <row r="106" ht="15">
      <c r="A106" s="36"/>
    </row>
    <row r="107" ht="15">
      <c r="A107" s="36"/>
    </row>
    <row r="108" ht="15">
      <c r="A108" s="36"/>
    </row>
    <row r="109" ht="15">
      <c r="A109" s="36"/>
    </row>
    <row r="110" ht="15">
      <c r="A110" s="36"/>
    </row>
    <row r="111" ht="15">
      <c r="A111" s="36"/>
    </row>
    <row r="112" ht="15">
      <c r="A112" s="36"/>
    </row>
    <row r="113" ht="15">
      <c r="A113" s="36"/>
    </row>
    <row r="114" ht="15">
      <c r="A114" s="36"/>
    </row>
    <row r="115" ht="15">
      <c r="A115" s="36"/>
    </row>
    <row r="116" ht="15">
      <c r="A116" s="36"/>
    </row>
    <row r="117" ht="15">
      <c r="A117" s="36"/>
    </row>
    <row r="118" ht="15">
      <c r="A118" s="36"/>
    </row>
    <row r="119" ht="15">
      <c r="A119" s="36"/>
    </row>
    <row r="120" ht="15">
      <c r="A120" s="36"/>
    </row>
    <row r="121" ht="15">
      <c r="A121" s="36"/>
    </row>
    <row r="122" ht="15">
      <c r="A122" s="36"/>
    </row>
    <row r="123" ht="15">
      <c r="A123" s="36"/>
    </row>
    <row r="124" ht="15">
      <c r="A124" s="36"/>
    </row>
    <row r="125" ht="15">
      <c r="A125" s="36"/>
    </row>
    <row r="126" ht="15">
      <c r="A126" s="36"/>
    </row>
    <row r="127" ht="15">
      <c r="A127" s="36"/>
    </row>
    <row r="128" ht="15">
      <c r="A128" s="36"/>
    </row>
    <row r="129" ht="15">
      <c r="A129" s="36"/>
    </row>
  </sheetData>
  <sheetProtection password="8309" sheet="1"/>
  <hyperlinks>
    <hyperlink ref="A12" r:id="rId1" display="Il criterio può essere dimostrato tramite l’appartenenza, delle superfici coinvolte, alla classificazione territoriale riportata nell’Allegato al PSR 2014-2020 “Classificazione e ripartizione del territorio regionale fra montagna, collina e pianura” (link"/>
    <hyperlink ref="A19" r:id="rId2" display="L’identificazione della fascia fluviale è possibile tramite il Piano per l’Assetto Idrogeologico (PAI) del Bacino del fiume Po, per l’ambito territoriale della Regione Piemonte  e relativa cartografia, consultabile sul Geoportale Piemonte (http://www.geop"/>
    <hyperlink ref="A37" r:id="rId3" display="-       i servizi WMS (Web Map Service) e WFS (Web Feature Service) relativi alle Aree protette e ai Siti Rete Natura 2000 disponibili sul Geo-portale della Regione Piemonte (link di riferimento: http://www.url-s.it/us/ace23e41);"/>
    <hyperlink ref="A38" r:id="rId4" display="dati geografici relativi alle Aree protette e ai Siti RN2000 disponibili sul sito ufficiale della Regione Piemonte (link di riferimento: https://www.regione.piemonte.it/web/temi/ambiente-territorio/biodiversita-aree-naturali/rete-natura-2000/dati-geografi"/>
  </hyperlink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Davide Peraldo</dc:creator>
  <cp:keywords/>
  <dc:description/>
  <cp:lastModifiedBy>Franco Gottero</cp:lastModifiedBy>
  <cp:lastPrinted>2018-08-21T13:14:28Z</cp:lastPrinted>
  <dcterms:created xsi:type="dcterms:W3CDTF">2018-05-30T11:48:42Z</dcterms:created>
  <dcterms:modified xsi:type="dcterms:W3CDTF">2019-06-05T12:09:42Z</dcterms:modified>
  <cp:category/>
  <cp:version/>
  <cp:contentType/>
  <cp:contentStatus/>
</cp:coreProperties>
</file>