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1"/>
  </bookViews>
  <sheets>
    <sheet name="Istruzioni" sheetId="1" r:id="rId1"/>
    <sheet name="Tabella Calcolo" sheetId="2" r:id="rId2"/>
    <sheet name="Criteri" sheetId="3" r:id="rId3"/>
  </sheets>
  <definedNames>
    <definedName name="_xlnm.Print_Area" localSheetId="1">'Tabella Calcolo'!$A$1:$D$23</definedName>
  </definedNames>
  <calcPr fullCalcOnLoad="1"/>
</workbook>
</file>

<file path=xl/sharedStrings.xml><?xml version="1.0" encoding="utf-8"?>
<sst xmlns="http://schemas.openxmlformats.org/spreadsheetml/2006/main" count="74" uniqueCount="69">
  <si>
    <t>Nelle celle azzure del foglio CALCOLO GRADUATORIA:</t>
  </si>
  <si>
    <t>Riga 3</t>
  </si>
  <si>
    <t>Inserire il nominativo del Beneficiario che presenta la domanda</t>
  </si>
  <si>
    <t>Tabella</t>
  </si>
  <si>
    <t>selezionare il criterio posseduto nella colonna B; se non si possiede i criterio lasciare vuota la cella</t>
  </si>
  <si>
    <t>MISURA 8</t>
  </si>
  <si>
    <t>OPERAZIONE 8.3.1 - PREVENZIONE DEI DANNI ALLE FORESTE DA INCENDI, CALAMITÀ NATURALI ED EVENTI CATASTROFICI</t>
  </si>
  <si>
    <t>inserire nome o identificativo del Beneficiario:</t>
  </si>
  <si>
    <t>Criterio</t>
  </si>
  <si>
    <t>Descrizione</t>
  </si>
  <si>
    <t>Punteggio</t>
  </si>
  <si>
    <t>Punteggio massimo attribuibile al criterio</t>
  </si>
  <si>
    <t xml:space="preserve">nessuna superficie </t>
  </si>
  <si>
    <r>
      <rPr>
        <b/>
        <sz val="10"/>
        <color indexed="8"/>
        <rFont val="Arial Narrow"/>
        <family val="2"/>
      </rPr>
      <t>Criterio 1</t>
    </r>
    <r>
      <rPr>
        <sz val="10"/>
        <color indexed="8"/>
        <rFont val="Arial Narrow"/>
        <family val="2"/>
      </rPr>
      <t>: Presenza di superfici forestali certificate per la gestione forestale sostenibile</t>
    </r>
  </si>
  <si>
    <t>Fino al 33%</t>
  </si>
  <si>
    <t>dal 34% al 66%</t>
  </si>
  <si>
    <t>dal 67% al 100%</t>
  </si>
  <si>
    <r>
      <rPr>
        <b/>
        <sz val="10"/>
        <color indexed="8"/>
        <rFont val="Arial Narrow"/>
        <family val="2"/>
      </rPr>
      <t>Criterio 2</t>
    </r>
    <r>
      <rPr>
        <sz val="10"/>
        <color indexed="8"/>
        <rFont val="Arial Narrow"/>
        <family val="2"/>
      </rPr>
      <t>: fasce altimetriche</t>
    </r>
  </si>
  <si>
    <t>Montagna</t>
  </si>
  <si>
    <r>
      <rPr>
        <b/>
        <sz val="10"/>
        <color indexed="8"/>
        <rFont val="Arial Narrow"/>
        <family val="2"/>
      </rPr>
      <t>Criterio 3</t>
    </r>
    <r>
      <rPr>
        <sz val="10"/>
        <color indexed="8"/>
        <rFont val="Arial Narrow"/>
        <family val="2"/>
      </rPr>
      <t>: Fasce fluviali</t>
    </r>
  </si>
  <si>
    <t>Collina</t>
  </si>
  <si>
    <t>A PAI</t>
  </si>
  <si>
    <r>
      <rPr>
        <b/>
        <sz val="10"/>
        <color indexed="8"/>
        <rFont val="Arial Narrow"/>
        <family val="2"/>
      </rPr>
      <t>Criterio 4</t>
    </r>
    <r>
      <rPr>
        <sz val="10"/>
        <color indexed="8"/>
        <rFont val="Arial Narrow"/>
        <family val="2"/>
      </rPr>
      <t>: Funzione protettiva</t>
    </r>
  </si>
  <si>
    <t>B PAI</t>
  </si>
  <si>
    <r>
      <rPr>
        <b/>
        <sz val="10"/>
        <color indexed="8"/>
        <rFont val="Arial Narrow"/>
        <family val="2"/>
      </rPr>
      <t>Criterio 5</t>
    </r>
    <r>
      <rPr>
        <sz val="10"/>
        <color indexed="8"/>
        <rFont val="Arial Narrow"/>
        <family val="2"/>
      </rPr>
      <t>: Rete Natura 2000 e Aree Naturali Protette</t>
    </r>
  </si>
  <si>
    <t>Altro = fascia C e corsi d'acqua non fasciati</t>
  </si>
  <si>
    <r>
      <rPr>
        <b/>
        <sz val="10"/>
        <color indexed="8"/>
        <rFont val="Arial Narrow"/>
        <family val="2"/>
      </rPr>
      <t>Criterio 6</t>
    </r>
    <r>
      <rPr>
        <sz val="10"/>
        <color indexed="8"/>
        <rFont val="Arial Narrow"/>
        <family val="2"/>
      </rPr>
      <t>: Intervento inserito in uno strumento di pianificazione forestale</t>
    </r>
  </si>
  <si>
    <t>Diretta</t>
  </si>
  <si>
    <t>Generale</t>
  </si>
  <si>
    <t>Rete Natura 2000</t>
  </si>
  <si>
    <t>TOTALE PUNTEGGIO</t>
  </si>
  <si>
    <t>Aree Protette</t>
  </si>
  <si>
    <t>Fuori RN2000 e AP</t>
  </si>
  <si>
    <t>Criterio 1: “Presenza certificazione GFS”;</t>
  </si>
  <si>
    <t>Punteggio: 0 punti nessuna certificazione; 3 punti fino al 33% della superficie inserita in domanda; 4 punti da 34% a 66%; 5 punti dal 67% al 100%.</t>
  </si>
  <si>
    <t>Punteggio max. attribuibile: 5 punti.</t>
  </si>
  <si>
    <t>La condizione deve essere espressa tramite apposita dichiarazione effettuata dal capofila nella domanda di sostegno e deve essere riportata esplicitamente in relazione tecnica.</t>
  </si>
  <si>
    <t>Il Possesso della condizione deve essere espresso tramite apposita documentazione comprovante;</t>
  </si>
  <si>
    <t>Nel caso in cui la certificazione scadesse prime del termine della realizzazione dell’investimento il beneficiario deve assumersi l’impegno di rinnovo per il periodo rimanente.</t>
  </si>
  <si>
    <t>Criterio 2: “Fasce altimetriche”;</t>
  </si>
  <si>
    <t>Punteggio: 0 punti altro , 3 punti per la fascia collinare; 5 punti per la fascia montana</t>
  </si>
  <si>
    <t>Qualora le superfici oggetto di intervento siano ripartite su entrambe le fasce, vale il punteggio della fascia prevalente in termini di superficie.</t>
  </si>
  <si>
    <t>Il criterio può essere dimostrato tramite l’appartenenza, delle superfici coinvolte, alla classificazione territoriale riportata nell’Allegato al PSR 2014-2020 “Classificazione e ripartizione del territorio regionale fra montagna, collina e pianura” (link di riferimento: https://www.regione.piemonte.it/web/sites/default/files/media/documenti/2019-02/allegati_psr_v6.1.zip) .</t>
  </si>
  <si>
    <t>La condizione deve essere riportata esplicitamente in relazione tecnica.</t>
  </si>
  <si>
    <t>Criterio 3: “Fasce fluviali”;</t>
  </si>
  <si>
    <t>Punteggio: 4 punti fascia A PAI; 2 punti fascia B PAI; 1 punto fascia C PAI o altri corsi d’acqua non fasciati.</t>
  </si>
  <si>
    <t>Punteggio max. attribuibile: 4 punti.</t>
  </si>
  <si>
    <t>Qualora le superfici oggetto di intervento siano ripartite su più fasce, vale il punteggio della fascia prevalente in termini di superficie interessata.</t>
  </si>
  <si>
    <t>L’identificazione della fascia fluviale è possibile tramite il Piano per l’Assetto Idrogeologico (PAI) del Bacino del fiume Po, per l’ambito territoriale della Regione Piemonte  e relativa cartografia, consultabile sul Geoportale Piemonte (http://www.geoportale.piemonte.it/geocatalogorp/?sezione=catalogo).</t>
  </si>
  <si>
    <t>Criterio 4: “Funzione protettiva”;</t>
  </si>
  <si>
    <t>Punteggio: 4 punti per la funzione diretta; 1 punto per la funzione generale; 0 punti per altre funzioni.</t>
  </si>
  <si>
    <t>Punteggio max. attribuibile: 4 punti;</t>
  </si>
  <si>
    <t>Qualora le superfici oggetto di intervento siano ripartite su varie categorie, vale il punteggio della categoria prevalente.</t>
  </si>
  <si>
    <r>
      <rPr>
        <sz val="12"/>
        <color indexed="8"/>
        <rFont val="Arial Narrow"/>
        <family val="2"/>
      </rPr>
      <t>Il criterio è basato sui dati contenuti nel sistema</t>
    </r>
    <r>
      <rPr>
        <sz val="10"/>
        <rFont val="Calibri"/>
        <family val="2"/>
      </rPr>
      <t xml:space="preserve">  </t>
    </r>
    <r>
      <rPr>
        <sz val="12"/>
        <rFont val="Arial Narrow"/>
        <family val="2"/>
      </rPr>
      <t>informativo forestale regionale (SIFOR) e può essere calcolato utilizzando:</t>
    </r>
  </si>
  <si>
    <r>
      <rPr>
        <sz val="12"/>
        <color indexed="8"/>
        <rFont val="Arial Narrow"/>
        <family val="2"/>
      </rPr>
      <t>-</t>
    </r>
    <r>
      <rPr>
        <sz val="7"/>
        <rFont val="Times New Roman"/>
        <family val="1"/>
      </rPr>
      <t xml:space="preserve">       </t>
    </r>
    <r>
      <rPr>
        <sz val="12"/>
        <rFont val="Arial Narrow"/>
        <family val="2"/>
      </rPr>
      <t>il livello informativo “carta delle destinazioni prevalenti” contenuta nello shape file: “Carta forestale e delle altre coperture del territorio con attributi gestionali (da PFT 2000)”;</t>
    </r>
  </si>
  <si>
    <r>
      <rPr>
        <sz val="12"/>
        <color indexed="8"/>
        <rFont val="Arial Narrow"/>
        <family val="2"/>
      </rPr>
      <t>-</t>
    </r>
    <r>
      <rPr>
        <sz val="7"/>
        <rFont val="Times New Roman"/>
        <family val="1"/>
      </rPr>
      <t xml:space="preserve">       </t>
    </r>
    <r>
      <rPr>
        <sz val="12"/>
        <rFont val="Arial Narrow"/>
        <family val="2"/>
      </rPr>
      <t>il livello informativo specifico relativo a PFA;</t>
    </r>
  </si>
  <si>
    <t>-     relazione e cartografia tecnica redatta da un tecnico forestale abilitato.</t>
  </si>
  <si>
    <t>La condizione deve essere espressa tramite apposita dichiarazione effettuata dal richiedente nella domanda di sostegno.</t>
  </si>
  <si>
    <t>Criterio 5: “Rete Natura 2000 e Aree Naturali Protette”;</t>
  </si>
  <si>
    <t xml:space="preserve">Punteggio: 4 punti per superfici in Rete Natura 2000;2 punti per superfici in Aree Protette; 1 punto per superfici fuori dalla Rete Natura 2000 o fuori da Aree Protette. </t>
  </si>
  <si>
    <t>Qualora le superfici oggetto di intervento siano ripartite su più categorie, vale il punteggio della categoria prevalente in termini di superficie.</t>
  </si>
  <si>
    <r>
      <rPr>
        <sz val="12"/>
        <color indexed="8"/>
        <rFont val="Arial Narrow"/>
        <family val="2"/>
      </rPr>
      <t xml:space="preserve">Il criterio </t>
    </r>
    <r>
      <rPr>
        <sz val="12"/>
        <rFont val="Arial Narrow"/>
        <family val="2"/>
      </rPr>
      <t>può essere calcolato utilizzando:</t>
    </r>
  </si>
  <si>
    <t>-       i servizi WMS (Web Map Service) e WFS (Web Feature Service) relativi alle Aree protette e ai Siti Rete Natura 2000 disponibili sul Geo-portale della Regione Piemonte (link di riferimento: http://www.url-s.it/us/ace23e41);</t>
  </si>
  <si>
    <t xml:space="preserve">dati geografici relativi alle Aree protette e ai Siti RN2000 disponibili sul sito ufficiale della Regione Piemonte (link di riferimento: https://www.regione.piemonte.it/web/temi/ambiente-territorio/biodiversita-aree-naturali/rete-natura-2000/dati-geografici-siti-natura-2000-altri-dati); </t>
  </si>
  <si>
    <t>Criterio 6: “Intervento inserito in uno strumento di pianificazione forestale”</t>
  </si>
  <si>
    <t>Punteggio: 0 punti nessuna superficie; 2 punti fino al 33% della superficie inserita in domanda; 3 punti da 34% a 66%; 4 punti dal 67% al 100%.</t>
  </si>
  <si>
    <t xml:space="preserve">Il criterio può essere dimostrato tramite l’appartenenza delle superfici coinvolte in un PFA approvato e in corso di validità, o in fase di approvazione tecnica (ai sensi del art.11 </t>
  </si>
  <si>
    <t>comma 3 del Regolamento forestale). o ad uno strumento equivalente (a titolo esemplificativo ma non esaustivo il Piano straordinario di interventi di ripristino del territorio percorso dagli incendi boschivi dell’autunno 2017). I PFA scaduti non sono considerati validi.</t>
  </si>
  <si>
    <t>La condizione deve essere espressa tramite apposita dichiarazione effettuata dal beneficiario nella domanda di sostegno e riportata esplicitamente in relazione tecnica.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</si>
</sst>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"/>
  </numFmts>
  <fonts count="15">
    <font>
      <sz val="10"/>
      <name val="Arial"/>
      <family val="0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6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9"/>
      <color indexed="8"/>
      <name val="Arial Narrow"/>
      <family val="2"/>
    </font>
    <font>
      <b/>
      <sz val="10"/>
      <color indexed="9"/>
      <name val="Arial Narrow"/>
      <family val="2"/>
    </font>
    <font>
      <sz val="10"/>
      <color indexed="8"/>
      <name val="Arial Narrow"/>
      <family val="2"/>
    </font>
    <font>
      <b/>
      <sz val="11"/>
      <color indexed="17"/>
      <name val="Calibri"/>
      <family val="2"/>
    </font>
    <font>
      <sz val="11"/>
      <color indexed="17"/>
      <name val="Calibri"/>
      <family val="2"/>
    </font>
    <font>
      <sz val="12"/>
      <name val="Arial Narrow"/>
      <family val="2"/>
    </font>
    <font>
      <b/>
      <u val="single"/>
      <sz val="12"/>
      <color indexed="8"/>
      <name val="Arial Narrow"/>
      <family val="2"/>
    </font>
    <font>
      <sz val="12"/>
      <color indexed="8"/>
      <name val="Arial Narrow"/>
      <family val="2"/>
    </font>
    <font>
      <sz val="10"/>
      <name val="Calibri"/>
      <family val="2"/>
    </font>
    <font>
      <sz val="7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7"/>
        <bgColor indexed="64"/>
      </patternFill>
    </fill>
  </fills>
  <borders count="16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9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9" fillId="2" borderId="0" applyNumberFormat="0" applyBorder="0" applyAlignment="0" applyProtection="0"/>
  </cellStyleXfs>
  <cellXfs count="36">
    <xf numFmtId="164" fontId="0" fillId="0" borderId="0" xfId="0" applyAlignment="1">
      <alignment/>
    </xf>
    <xf numFmtId="164" fontId="1" fillId="3" borderId="1" xfId="0" applyFont="1" applyFill="1" applyBorder="1" applyAlignment="1">
      <alignment horizontal="center" vertical="center" wrapText="1"/>
    </xf>
    <xf numFmtId="164" fontId="2" fillId="0" borderId="2" xfId="0" applyFont="1" applyBorder="1" applyAlignment="1">
      <alignment horizontal="center" vertical="center" wrapText="1"/>
    </xf>
    <xf numFmtId="164" fontId="2" fillId="0" borderId="3" xfId="0" applyFont="1" applyBorder="1" applyAlignment="1">
      <alignment horizontal="left" vertical="center" wrapText="1"/>
    </xf>
    <xf numFmtId="164" fontId="2" fillId="0" borderId="4" xfId="0" applyFont="1" applyBorder="1" applyAlignment="1">
      <alignment horizontal="center" vertical="center" wrapText="1"/>
    </xf>
    <xf numFmtId="164" fontId="2" fillId="0" borderId="5" xfId="0" applyFont="1" applyBorder="1" applyAlignment="1">
      <alignment horizontal="left" vertical="center" wrapText="1"/>
    </xf>
    <xf numFmtId="164" fontId="3" fillId="4" borderId="6" xfId="0" applyFont="1" applyFill="1" applyBorder="1" applyAlignment="1">
      <alignment horizontal="center" vertical="center" wrapText="1"/>
    </xf>
    <xf numFmtId="164" fontId="4" fillId="4" borderId="6" xfId="0" applyFont="1" applyFill="1" applyBorder="1" applyAlignment="1">
      <alignment horizontal="center" vertical="center" wrapText="1"/>
    </xf>
    <xf numFmtId="164" fontId="5" fillId="4" borderId="7" xfId="0" applyFont="1" applyFill="1" applyBorder="1" applyAlignment="1" applyProtection="1">
      <alignment horizontal="center" vertical="center" wrapText="1"/>
      <protection locked="0"/>
    </xf>
    <xf numFmtId="164" fontId="4" fillId="5" borderId="8" xfId="0" applyFont="1" applyFill="1" applyBorder="1" applyAlignment="1">
      <alignment horizontal="center" vertical="center" wrapText="1"/>
    </xf>
    <xf numFmtId="164" fontId="6" fillId="6" borderId="9" xfId="0" applyFont="1" applyFill="1" applyBorder="1" applyAlignment="1">
      <alignment vertical="center" wrapText="1"/>
    </xf>
    <xf numFmtId="164" fontId="6" fillId="6" borderId="10" xfId="0" applyFont="1" applyFill="1" applyBorder="1" applyAlignment="1">
      <alignment horizontal="center" vertical="center" wrapText="1"/>
    </xf>
    <xf numFmtId="164" fontId="7" fillId="0" borderId="11" xfId="0" applyFont="1" applyBorder="1" applyAlignment="1">
      <alignment horizontal="center" vertical="center" wrapText="1"/>
    </xf>
    <xf numFmtId="164" fontId="4" fillId="7" borderId="12" xfId="0" applyFont="1" applyFill="1" applyBorder="1" applyAlignment="1">
      <alignment horizontal="left" vertical="center" wrapText="1"/>
    </xf>
    <xf numFmtId="164" fontId="7" fillId="7" borderId="11" xfId="0" applyFont="1" applyFill="1" applyBorder="1" applyAlignment="1" applyProtection="1">
      <alignment horizontal="center" vertical="center" wrapText="1"/>
      <protection locked="0"/>
    </xf>
    <xf numFmtId="165" fontId="7" fillId="7" borderId="13" xfId="0" applyNumberFormat="1" applyFont="1" applyFill="1" applyBorder="1" applyAlignment="1">
      <alignment horizontal="center" vertical="center" wrapText="1"/>
    </xf>
    <xf numFmtId="164" fontId="7" fillId="7" borderId="14" xfId="0" applyFont="1" applyFill="1" applyBorder="1" applyAlignment="1">
      <alignment horizontal="center" vertical="center" wrapText="1"/>
    </xf>
    <xf numFmtId="164" fontId="7" fillId="0" borderId="11" xfId="0" applyFont="1" applyFill="1" applyBorder="1" applyAlignment="1">
      <alignment horizontal="center" vertical="center" wrapText="1"/>
    </xf>
    <xf numFmtId="164" fontId="4" fillId="2" borderId="12" xfId="0" applyFont="1" applyFill="1" applyBorder="1" applyAlignment="1">
      <alignment horizontal="left" vertical="center" wrapText="1"/>
    </xf>
    <xf numFmtId="164" fontId="7" fillId="2" borderId="11" xfId="0" applyFont="1" applyFill="1" applyBorder="1" applyAlignment="1" applyProtection="1">
      <alignment horizontal="center" vertical="center" wrapText="1"/>
      <protection locked="0"/>
    </xf>
    <xf numFmtId="165" fontId="7" fillId="2" borderId="13" xfId="0" applyNumberFormat="1" applyFont="1" applyFill="1" applyBorder="1" applyAlignment="1">
      <alignment horizontal="center" vertical="center" wrapText="1"/>
    </xf>
    <xf numFmtId="164" fontId="7" fillId="2" borderId="14" xfId="0" applyFont="1" applyFill="1" applyBorder="1" applyAlignment="1">
      <alignment horizontal="center" vertical="center" wrapText="1"/>
    </xf>
    <xf numFmtId="164" fontId="4" fillId="7" borderId="12" xfId="0" applyFont="1" applyFill="1" applyBorder="1" applyAlignment="1">
      <alignment vertical="center" wrapText="1"/>
    </xf>
    <xf numFmtId="164" fontId="7" fillId="0" borderId="15" xfId="0" applyFont="1" applyBorder="1" applyAlignment="1">
      <alignment horizontal="center" vertical="center" wrapText="1"/>
    </xf>
    <xf numFmtId="164" fontId="4" fillId="2" borderId="12" xfId="0" applyFont="1" applyFill="1" applyBorder="1" applyAlignment="1">
      <alignment vertical="center" wrapText="1"/>
    </xf>
    <xf numFmtId="164" fontId="0" fillId="0" borderId="11" xfId="0" applyBorder="1" applyAlignment="1">
      <alignment horizontal="center"/>
    </xf>
    <xf numFmtId="164" fontId="8" fillId="2" borderId="0" xfId="20" applyNumberFormat="1" applyFont="1" applyBorder="1" applyAlignment="1" applyProtection="1">
      <alignment horizontal="center"/>
      <protection/>
    </xf>
    <xf numFmtId="164" fontId="0" fillId="0" borderId="0" xfId="0" applyBorder="1" applyAlignment="1">
      <alignment/>
    </xf>
    <xf numFmtId="164" fontId="10" fillId="4" borderId="0" xfId="0" applyFont="1" applyFill="1" applyAlignment="1">
      <alignment wrapText="1"/>
    </xf>
    <xf numFmtId="164" fontId="0" fillId="4" borderId="0" xfId="0" applyFont="1" applyFill="1" applyAlignment="1">
      <alignment wrapText="1"/>
    </xf>
    <xf numFmtId="164" fontId="11" fillId="2" borderId="0" xfId="0" applyFont="1" applyFill="1" applyAlignment="1">
      <alignment horizontal="justify" wrapText="1"/>
    </xf>
    <xf numFmtId="164" fontId="12" fillId="2" borderId="0" xfId="0" applyFont="1" applyFill="1" applyAlignment="1">
      <alignment horizontal="justify" wrapText="1"/>
    </xf>
    <xf numFmtId="164" fontId="12" fillId="0" borderId="0" xfId="0" applyFont="1" applyFill="1" applyAlignment="1">
      <alignment horizontal="justify" wrapText="1"/>
    </xf>
    <xf numFmtId="164" fontId="11" fillId="7" borderId="0" xfId="0" applyFont="1" applyFill="1" applyAlignment="1">
      <alignment horizontal="justify" wrapText="1"/>
    </xf>
    <xf numFmtId="164" fontId="12" fillId="7" borderId="0" xfId="0" applyFont="1" applyFill="1" applyAlignment="1">
      <alignment horizontal="justify" wrapText="1"/>
    </xf>
    <xf numFmtId="164" fontId="10" fillId="0" borderId="0" xfId="0" applyFont="1" applyFill="1" applyAlignment="1">
      <alignment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_BuiltIn_Valore valido" xfId="20"/>
  </cellStyles>
  <dxfs count="3">
    <dxf>
      <font>
        <b val="0"/>
        <color rgb="FF800080"/>
      </font>
      <fill>
        <patternFill patternType="solid">
          <fgColor rgb="FFFF8080"/>
          <bgColor rgb="FFFF99CC"/>
        </patternFill>
      </fill>
      <border/>
    </dxf>
    <dxf>
      <font>
        <b val="0"/>
        <color rgb="FF008000"/>
      </font>
      <fill>
        <patternFill patternType="solid">
          <fgColor rgb="FFCCFFFF"/>
          <bgColor rgb="FFCCFFCC"/>
        </patternFill>
      </fill>
      <border/>
    </dxf>
    <dxf>
      <font>
        <b val="0"/>
        <color rgb="FF000000"/>
      </font>
      <fill>
        <patternFill patternType="solid">
          <fgColor rgb="FF33CCCC"/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www.regione.piemonte.it/web/sites/default/files/media/documenti/2019-02/allegati_psr_v6.1.zip" TargetMode="External" /><Relationship Id="rId2" Type="http://schemas.openxmlformats.org/officeDocument/2006/relationships/hyperlink" Target="http://www.geoportale.piemonte.it/geocatalogorp/?sezione=catalogo" TargetMode="External" /><Relationship Id="rId3" Type="http://schemas.openxmlformats.org/officeDocument/2006/relationships/hyperlink" Target="http://www.url-s.it/us/ace23e41" TargetMode="External" /><Relationship Id="rId4" Type="http://schemas.openxmlformats.org/officeDocument/2006/relationships/hyperlink" Target="https://www.regione.piemonte.it/web/temi/ambiente-territorio/biodiversita-aree-naturali/rete-natura-2000/dati-geografici-siti-natura-2000-altri-dati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"/>
  <sheetViews>
    <sheetView workbookViewId="0" topLeftCell="A1">
      <selection activeCell="B7" sqref="B7"/>
    </sheetView>
  </sheetViews>
  <sheetFormatPr defaultColWidth="64.00390625" defaultRowHeight="42" customHeight="1"/>
  <cols>
    <col min="1" max="1" width="33.7109375" style="0" customWidth="1"/>
    <col min="2" max="2" width="78.57421875" style="0" customWidth="1"/>
    <col min="3" max="16384" width="64.8515625" style="0" customWidth="1"/>
  </cols>
  <sheetData>
    <row r="1" spans="1:2" ht="42" customHeight="1">
      <c r="A1" s="1" t="s">
        <v>0</v>
      </c>
      <c r="B1" s="1"/>
    </row>
    <row r="2" spans="1:2" ht="42" customHeight="1">
      <c r="A2" s="2" t="s">
        <v>1</v>
      </c>
      <c r="B2" s="3" t="s">
        <v>2</v>
      </c>
    </row>
    <row r="3" spans="1:2" ht="42" customHeight="1">
      <c r="A3" s="4" t="s">
        <v>3</v>
      </c>
      <c r="B3" s="5" t="s">
        <v>4</v>
      </c>
    </row>
  </sheetData>
  <sheetProtection password="8309" sheet="1"/>
  <mergeCells count="1">
    <mergeCell ref="A1:B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8"/>
  <sheetViews>
    <sheetView tabSelected="1" workbookViewId="0" topLeftCell="A1">
      <selection activeCell="H14" sqref="H14"/>
    </sheetView>
  </sheetViews>
  <sheetFormatPr defaultColWidth="8.00390625" defaultRowHeight="12.75"/>
  <cols>
    <col min="1" max="1" width="31.7109375" style="0" customWidth="1"/>
    <col min="2" max="2" width="32.7109375" style="0" customWidth="1"/>
    <col min="3" max="3" width="19.7109375" style="0" customWidth="1"/>
    <col min="4" max="4" width="28.7109375" style="0" customWidth="1"/>
    <col min="5" max="5" width="9.140625" style="0" customWidth="1"/>
    <col min="6" max="6" width="21.00390625" style="0" customWidth="1"/>
    <col min="7" max="7" width="34.28125" style="0" hidden="1" customWidth="1"/>
    <col min="8" max="8" width="9.140625" style="0" customWidth="1"/>
    <col min="9" max="16384" width="9.00390625" style="0" customWidth="1"/>
  </cols>
  <sheetData>
    <row r="1" spans="1:4" ht="32.25" customHeight="1">
      <c r="A1" s="6" t="s">
        <v>5</v>
      </c>
      <c r="B1" s="6"/>
      <c r="C1" s="6"/>
      <c r="D1" s="6"/>
    </row>
    <row r="2" spans="1:4" ht="33" customHeight="1">
      <c r="A2" s="7" t="s">
        <v>6</v>
      </c>
      <c r="B2" s="7"/>
      <c r="C2" s="7"/>
      <c r="D2" s="7"/>
    </row>
    <row r="3" spans="1:4" ht="33" customHeight="1">
      <c r="A3" s="8" t="s">
        <v>7</v>
      </c>
      <c r="B3" s="8"/>
      <c r="C3" s="8"/>
      <c r="D3" s="8"/>
    </row>
    <row r="4" spans="1:4" ht="36" customHeight="1">
      <c r="A4" s="9"/>
      <c r="B4" s="9"/>
      <c r="C4" s="9"/>
      <c r="D4" s="9"/>
    </row>
    <row r="5" spans="1:7" ht="35.25" customHeight="1">
      <c r="A5" s="10" t="s">
        <v>8</v>
      </c>
      <c r="B5" s="11" t="s">
        <v>9</v>
      </c>
      <c r="C5" s="11" t="s">
        <v>10</v>
      </c>
      <c r="D5" s="11" t="s">
        <v>11</v>
      </c>
      <c r="G5" s="12" t="s">
        <v>12</v>
      </c>
    </row>
    <row r="6" spans="1:7" ht="12" customHeight="1">
      <c r="A6" s="13" t="s">
        <v>13</v>
      </c>
      <c r="B6" s="14"/>
      <c r="C6" s="15">
        <f>IF(B6=G6,3,0)+IF(B6=G7,4,0)+IF(B6=G8,5,0)</f>
        <v>0</v>
      </c>
      <c r="D6" s="16">
        <v>5</v>
      </c>
      <c r="G6" s="12" t="s">
        <v>14</v>
      </c>
    </row>
    <row r="7" spans="1:7" ht="12">
      <c r="A7" s="13"/>
      <c r="B7" s="14"/>
      <c r="C7" s="15"/>
      <c r="D7" s="16"/>
      <c r="G7" s="12" t="s">
        <v>15</v>
      </c>
    </row>
    <row r="8" spans="1:7" ht="12">
      <c r="A8" s="13"/>
      <c r="B8" s="14"/>
      <c r="C8" s="15"/>
      <c r="D8" s="16"/>
      <c r="G8" s="12" t="s">
        <v>16</v>
      </c>
    </row>
    <row r="9" spans="1:7" ht="12">
      <c r="A9" s="13"/>
      <c r="B9" s="14"/>
      <c r="C9" s="15"/>
      <c r="D9" s="16"/>
      <c r="G9" s="17"/>
    </row>
    <row r="10" spans="1:7" ht="30.75" customHeight="1">
      <c r="A10" s="18" t="s">
        <v>17</v>
      </c>
      <c r="B10" s="19"/>
      <c r="C10" s="20">
        <f>IF(B10=G10,5,0)+IF(B10=G11,3,0)</f>
        <v>0</v>
      </c>
      <c r="D10" s="21">
        <v>5</v>
      </c>
      <c r="G10" s="17" t="s">
        <v>18</v>
      </c>
    </row>
    <row r="11" spans="1:7" ht="12.75" customHeight="1">
      <c r="A11" s="22" t="s">
        <v>19</v>
      </c>
      <c r="B11" s="14"/>
      <c r="C11" s="15">
        <f>IF(B11=G13,4,0)+IF(B11=G14,2)+IF(B11=G15,1)</f>
        <v>0</v>
      </c>
      <c r="D11" s="16">
        <v>4</v>
      </c>
      <c r="G11" s="23" t="s">
        <v>20</v>
      </c>
    </row>
    <row r="12" spans="1:4" ht="12">
      <c r="A12" s="22"/>
      <c r="B12" s="14"/>
      <c r="C12" s="15"/>
      <c r="D12" s="16"/>
    </row>
    <row r="13" spans="1:7" ht="12">
      <c r="A13" s="22"/>
      <c r="B13" s="14"/>
      <c r="C13" s="15"/>
      <c r="D13" s="16"/>
      <c r="G13" s="17" t="s">
        <v>21</v>
      </c>
    </row>
    <row r="14" spans="1:7" ht="36" customHeight="1">
      <c r="A14" s="24" t="s">
        <v>22</v>
      </c>
      <c r="B14" s="19"/>
      <c r="C14" s="20">
        <f>IF(B14=G17,4,0)+IF(B14=G18,1)</f>
        <v>0</v>
      </c>
      <c r="D14" s="21">
        <v>4</v>
      </c>
      <c r="G14" s="17" t="s">
        <v>23</v>
      </c>
    </row>
    <row r="15" spans="1:7" ht="38.25" customHeight="1">
      <c r="A15" s="22" t="s">
        <v>24</v>
      </c>
      <c r="B15" s="14"/>
      <c r="C15" s="15">
        <f>+IF(B15=G20,4,0)+IF(B15=G21,2)+IF(B15=G22,1)</f>
        <v>0</v>
      </c>
      <c r="D15" s="16">
        <v>4</v>
      </c>
      <c r="G15" s="17" t="s">
        <v>25</v>
      </c>
    </row>
    <row r="16" spans="1:7" ht="12" customHeight="1">
      <c r="A16" s="24" t="s">
        <v>26</v>
      </c>
      <c r="B16" s="19"/>
      <c r="C16" s="20">
        <f>+IF(B16=G6,2,0)+IF(B16=G7,3,0)+IF(B16=G8,4,0)</f>
        <v>0</v>
      </c>
      <c r="D16" s="21">
        <v>4</v>
      </c>
      <c r="G16" s="12"/>
    </row>
    <row r="17" spans="1:7" ht="12" customHeight="1">
      <c r="A17" s="24"/>
      <c r="B17" s="19"/>
      <c r="C17" s="20"/>
      <c r="D17" s="21"/>
      <c r="G17" s="17" t="s">
        <v>27</v>
      </c>
    </row>
    <row r="18" spans="1:7" ht="12" customHeight="1">
      <c r="A18" s="24"/>
      <c r="B18" s="19"/>
      <c r="C18" s="20"/>
      <c r="D18" s="21"/>
      <c r="G18" s="17" t="s">
        <v>28</v>
      </c>
    </row>
    <row r="19" spans="1:7" ht="12">
      <c r="A19" s="24"/>
      <c r="B19" s="19"/>
      <c r="C19" s="20"/>
      <c r="D19" s="21"/>
      <c r="G19" s="25"/>
    </row>
    <row r="20" ht="12">
      <c r="G20" s="17" t="s">
        <v>29</v>
      </c>
    </row>
    <row r="21" spans="2:7" ht="14.25">
      <c r="B21" s="26" t="s">
        <v>30</v>
      </c>
      <c r="C21" s="26">
        <f>SUM(C6:C19)</f>
        <v>0</v>
      </c>
      <c r="D21" s="26">
        <f>+IF(C21&gt;=4,"AMMISSIBILE","NON AMMISSIBILE")</f>
        <v>0</v>
      </c>
      <c r="G21" s="17" t="s">
        <v>31</v>
      </c>
    </row>
    <row r="22" ht="12">
      <c r="G22" s="17" t="s">
        <v>32</v>
      </c>
    </row>
    <row r="23" ht="12">
      <c r="G23" s="12"/>
    </row>
    <row r="24" ht="12">
      <c r="G24" s="17"/>
    </row>
    <row r="27" ht="10.5" customHeight="1"/>
    <row r="28" ht="6.75" customHeight="1" hidden="1"/>
    <row r="29" ht="50.25" customHeight="1"/>
    <row r="30" ht="48.75" customHeight="1"/>
    <row r="31" ht="45" customHeight="1"/>
    <row r="32" ht="12">
      <c r="G32" s="27"/>
    </row>
    <row r="33" ht="12">
      <c r="G33" s="27"/>
    </row>
    <row r="34" ht="12">
      <c r="G34" s="27"/>
    </row>
    <row r="35" ht="12">
      <c r="G35" s="27"/>
    </row>
    <row r="36" ht="12">
      <c r="G36" s="27"/>
    </row>
    <row r="37" ht="12">
      <c r="G37" s="27"/>
    </row>
    <row r="38" ht="12">
      <c r="G38" s="27"/>
    </row>
    <row r="39" ht="12">
      <c r="G39" s="27"/>
    </row>
    <row r="40" ht="12">
      <c r="G40" s="27"/>
    </row>
    <row r="41" ht="12">
      <c r="G41" s="27"/>
    </row>
    <row r="42" ht="12">
      <c r="G42" s="27"/>
    </row>
    <row r="43" ht="12">
      <c r="G43" s="27"/>
    </row>
    <row r="44" ht="12">
      <c r="G44" s="27"/>
    </row>
    <row r="45" ht="12">
      <c r="G45" s="27"/>
    </row>
    <row r="46" ht="12">
      <c r="G46" s="27"/>
    </row>
    <row r="47" ht="12">
      <c r="G47" s="27"/>
    </row>
    <row r="48" ht="12">
      <c r="G48" s="27"/>
    </row>
    <row r="49" ht="12">
      <c r="G49" s="27"/>
    </row>
    <row r="50" ht="12">
      <c r="G50" s="27"/>
    </row>
    <row r="51" ht="12">
      <c r="G51" s="27"/>
    </row>
    <row r="52" ht="12">
      <c r="G52" s="27"/>
    </row>
    <row r="53" ht="12">
      <c r="G53" s="27"/>
    </row>
    <row r="54" ht="12">
      <c r="G54" s="27"/>
    </row>
    <row r="55" ht="12">
      <c r="G55" s="27"/>
    </row>
    <row r="56" ht="12">
      <c r="G56" s="27"/>
    </row>
    <row r="57" ht="12">
      <c r="G57" s="27"/>
    </row>
    <row r="58" ht="12">
      <c r="G58" s="27"/>
    </row>
  </sheetData>
  <sheetProtection password="8309" sheet="1"/>
  <mergeCells count="16">
    <mergeCell ref="A1:D1"/>
    <mergeCell ref="A2:D2"/>
    <mergeCell ref="A3:D3"/>
    <mergeCell ref="A4:D4"/>
    <mergeCell ref="A6:A9"/>
    <mergeCell ref="B6:B9"/>
    <mergeCell ref="C6:C9"/>
    <mergeCell ref="D6:D9"/>
    <mergeCell ref="A11:A13"/>
    <mergeCell ref="B11:B13"/>
    <mergeCell ref="C11:C13"/>
    <mergeCell ref="D11:D13"/>
    <mergeCell ref="A16:A19"/>
    <mergeCell ref="B16:B19"/>
    <mergeCell ref="C16:C19"/>
    <mergeCell ref="D16:D19"/>
  </mergeCells>
  <conditionalFormatting sqref="D21">
    <cfRule type="expression" priority="1" dxfId="0" stopIfTrue="1">
      <formula>NOT(ISERROR(SEARCH("NON AMMISSIBILE",D21)))</formula>
    </cfRule>
    <cfRule type="expression" priority="2" dxfId="1" stopIfTrue="1">
      <formula>NOT(ISERROR(SEARCH("AMMISSIBILE",D21)))</formula>
    </cfRule>
    <cfRule type="expression" priority="3" dxfId="2" stopIfTrue="1">
      <formula>$C$21&gt;=30</formula>
    </cfRule>
  </conditionalFormatting>
  <dataValidations count="6">
    <dataValidation type="list" allowBlank="1" showErrorMessage="1" sqref="F15">
      <formula1>$G$7:$G$11</formula1>
      <formula2>0</formula2>
    </dataValidation>
    <dataValidation type="list" allowBlank="1" showErrorMessage="1" sqref="B6:B9 B16:B19">
      <formula1>$G$5:$G$8</formula1>
      <formula2>0</formula2>
    </dataValidation>
    <dataValidation type="list" allowBlank="1" showErrorMessage="1" sqref="B10">
      <formula1>$G$10:$G$11</formula1>
      <formula2>0</formula2>
    </dataValidation>
    <dataValidation type="list" allowBlank="1" showErrorMessage="1" sqref="B11:B13">
      <formula1>$G$13:$G$15</formula1>
      <formula2>0</formula2>
    </dataValidation>
    <dataValidation type="list" allowBlank="1" showErrorMessage="1" sqref="B14">
      <formula1>$G$17:$G$18</formula1>
      <formula2>0</formula2>
    </dataValidation>
    <dataValidation type="list" allowBlank="1" showErrorMessage="1" sqref="B15">
      <formula1>$G$20:$G$22</formula1>
      <formula2>0</formula2>
    </dataValidation>
  </dataValidations>
  <printOptions horizontalCentered="1" verticalCentered="1"/>
  <pageMargins left="0.39375" right="0.39375" top="0.5902777777777777" bottom="0.5902777777777777" header="0.5118055555555555" footer="0.5118055555555555"/>
  <pageSetup fitToHeight="0" fitToWidth="1" horizontalDpi="300" verticalDpi="300" orientation="portrait" paperSize="9"/>
  <headerFooter alignWithMargins="0">
    <oddHeader>&amp;LPSR 2014-2020</oddHeader>
    <oddFooter>&amp;LBando 2018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29"/>
  <sheetViews>
    <sheetView workbookViewId="0" topLeftCell="A28">
      <selection activeCell="A48" sqref="A48"/>
    </sheetView>
  </sheetViews>
  <sheetFormatPr defaultColWidth="8.00390625" defaultRowHeight="12.75"/>
  <cols>
    <col min="1" max="1" width="161.421875" style="28" customWidth="1"/>
    <col min="2" max="16384" width="9.140625" style="29" customWidth="1"/>
  </cols>
  <sheetData>
    <row r="1" ht="15">
      <c r="A1" s="30" t="s">
        <v>33</v>
      </c>
    </row>
    <row r="2" ht="15">
      <c r="A2" s="31" t="s">
        <v>34</v>
      </c>
    </row>
    <row r="3" ht="15">
      <c r="A3" s="31" t="s">
        <v>35</v>
      </c>
    </row>
    <row r="4" ht="15">
      <c r="A4" s="31" t="s">
        <v>36</v>
      </c>
    </row>
    <row r="5" ht="15">
      <c r="A5" s="31" t="s">
        <v>37</v>
      </c>
    </row>
    <row r="6" ht="15">
      <c r="A6" s="31" t="s">
        <v>38</v>
      </c>
    </row>
    <row r="7" ht="15">
      <c r="A7" s="32"/>
    </row>
    <row r="8" ht="15">
      <c r="A8" s="33" t="s">
        <v>39</v>
      </c>
    </row>
    <row r="9" ht="15">
      <c r="A9" s="34" t="s">
        <v>40</v>
      </c>
    </row>
    <row r="10" ht="15">
      <c r="A10" s="34" t="s">
        <v>35</v>
      </c>
    </row>
    <row r="11" ht="15">
      <c r="A11" s="34" t="s">
        <v>41</v>
      </c>
    </row>
    <row r="12" ht="30">
      <c r="A12" s="34" t="s">
        <v>42</v>
      </c>
    </row>
    <row r="13" ht="15">
      <c r="A13" s="34" t="s">
        <v>43</v>
      </c>
    </row>
    <row r="14" ht="15">
      <c r="A14" s="32"/>
    </row>
    <row r="15" ht="15">
      <c r="A15" s="30" t="s">
        <v>44</v>
      </c>
    </row>
    <row r="16" ht="15">
      <c r="A16" s="31" t="s">
        <v>45</v>
      </c>
    </row>
    <row r="17" ht="15">
      <c r="A17" s="31" t="s">
        <v>46</v>
      </c>
    </row>
    <row r="18" ht="15">
      <c r="A18" s="31" t="s">
        <v>47</v>
      </c>
    </row>
    <row r="19" ht="30">
      <c r="A19" s="31" t="s">
        <v>48</v>
      </c>
    </row>
    <row r="20" ht="15">
      <c r="A20" s="31" t="s">
        <v>43</v>
      </c>
    </row>
    <row r="21" ht="15">
      <c r="A21" s="32"/>
    </row>
    <row r="22" ht="15">
      <c r="A22" s="33" t="s">
        <v>49</v>
      </c>
    </row>
    <row r="23" ht="15">
      <c r="A23" s="34" t="s">
        <v>50</v>
      </c>
    </row>
    <row r="24" ht="15">
      <c r="A24" s="34" t="s">
        <v>51</v>
      </c>
    </row>
    <row r="25" ht="15">
      <c r="A25" s="34" t="s">
        <v>52</v>
      </c>
    </row>
    <row r="26" ht="15">
      <c r="A26" s="34" t="s">
        <v>53</v>
      </c>
    </row>
    <row r="27" ht="15">
      <c r="A27" s="34" t="s">
        <v>54</v>
      </c>
    </row>
    <row r="28" ht="15">
      <c r="A28" s="34" t="s">
        <v>55</v>
      </c>
    </row>
    <row r="29" ht="15">
      <c r="A29" s="34" t="s">
        <v>56</v>
      </c>
    </row>
    <row r="30" ht="15">
      <c r="A30" s="34" t="s">
        <v>57</v>
      </c>
    </row>
    <row r="31" ht="15">
      <c r="A31" s="32"/>
    </row>
    <row r="32" ht="15">
      <c r="A32" s="30" t="s">
        <v>58</v>
      </c>
    </row>
    <row r="33" ht="15">
      <c r="A33" s="31" t="s">
        <v>59</v>
      </c>
    </row>
    <row r="34" ht="15">
      <c r="A34" s="31" t="s">
        <v>46</v>
      </c>
    </row>
    <row r="35" ht="15">
      <c r="A35" s="31" t="s">
        <v>60</v>
      </c>
    </row>
    <row r="36" ht="15">
      <c r="A36" s="31" t="s">
        <v>61</v>
      </c>
    </row>
    <row r="37" ht="30">
      <c r="A37" s="31" t="s">
        <v>62</v>
      </c>
    </row>
    <row r="38" ht="30">
      <c r="A38" s="31" t="s">
        <v>63</v>
      </c>
    </row>
    <row r="39" ht="15">
      <c r="A39" s="31" t="s">
        <v>43</v>
      </c>
    </row>
    <row r="40" ht="15">
      <c r="A40" s="32"/>
    </row>
    <row r="41" ht="15">
      <c r="A41" s="30" t="s">
        <v>64</v>
      </c>
    </row>
    <row r="42" ht="15">
      <c r="A42" s="31" t="s">
        <v>65</v>
      </c>
    </row>
    <row r="43" ht="15">
      <c r="A43" s="31" t="s">
        <v>46</v>
      </c>
    </row>
    <row r="44" ht="15">
      <c r="A44" s="31" t="s">
        <v>66</v>
      </c>
    </row>
    <row r="45" ht="30">
      <c r="A45" s="31" t="s">
        <v>67</v>
      </c>
    </row>
    <row r="46" ht="15">
      <c r="A46" s="31" t="s">
        <v>68</v>
      </c>
    </row>
    <row r="47" ht="15">
      <c r="A47" s="35"/>
    </row>
    <row r="48" ht="15">
      <c r="A48" s="35"/>
    </row>
    <row r="49" ht="15">
      <c r="A49" s="35"/>
    </row>
    <row r="50" ht="15">
      <c r="A50" s="35"/>
    </row>
    <row r="51" ht="15">
      <c r="A51" s="35"/>
    </row>
    <row r="52" ht="15">
      <c r="A52" s="35"/>
    </row>
    <row r="53" ht="15">
      <c r="A53" s="35"/>
    </row>
    <row r="54" ht="15">
      <c r="A54" s="35"/>
    </row>
    <row r="55" ht="15">
      <c r="A55" s="35"/>
    </row>
    <row r="56" ht="15">
      <c r="A56" s="35"/>
    </row>
    <row r="57" ht="15">
      <c r="A57" s="35"/>
    </row>
    <row r="58" ht="15">
      <c r="A58" s="35"/>
    </row>
    <row r="59" ht="15">
      <c r="A59" s="35"/>
    </row>
    <row r="60" ht="15">
      <c r="A60" s="35"/>
    </row>
    <row r="61" ht="15">
      <c r="A61" s="35"/>
    </row>
    <row r="62" ht="15">
      <c r="A62" s="35"/>
    </row>
    <row r="63" ht="15">
      <c r="A63" s="35"/>
    </row>
    <row r="64" ht="15">
      <c r="A64" s="35"/>
    </row>
    <row r="65" ht="15">
      <c r="A65" s="35"/>
    </row>
    <row r="66" ht="15">
      <c r="A66" s="35"/>
    </row>
    <row r="67" ht="15">
      <c r="A67" s="35"/>
    </row>
    <row r="68" ht="15">
      <c r="A68" s="35"/>
    </row>
    <row r="69" ht="15">
      <c r="A69" s="35"/>
    </row>
    <row r="70" ht="15">
      <c r="A70" s="35"/>
    </row>
    <row r="71" ht="15">
      <c r="A71" s="35"/>
    </row>
    <row r="72" ht="15">
      <c r="A72" s="35"/>
    </row>
    <row r="73" ht="15">
      <c r="A73" s="35"/>
    </row>
    <row r="74" ht="15">
      <c r="A74" s="35"/>
    </row>
    <row r="75" ht="15">
      <c r="A75" s="35"/>
    </row>
    <row r="76" ht="15">
      <c r="A76" s="35"/>
    </row>
    <row r="77" ht="15">
      <c r="A77" s="35"/>
    </row>
    <row r="78" ht="15">
      <c r="A78" s="35"/>
    </row>
    <row r="79" ht="15">
      <c r="A79" s="35"/>
    </row>
    <row r="80" ht="15">
      <c r="A80" s="35"/>
    </row>
    <row r="81" ht="15">
      <c r="A81" s="35"/>
    </row>
    <row r="82" ht="15">
      <c r="A82" s="35"/>
    </row>
    <row r="83" ht="15">
      <c r="A83" s="35"/>
    </row>
    <row r="84" ht="15">
      <c r="A84" s="35"/>
    </row>
    <row r="85" ht="15">
      <c r="A85" s="35"/>
    </row>
    <row r="86" ht="15">
      <c r="A86" s="35"/>
    </row>
    <row r="87" ht="15">
      <c r="A87" s="35"/>
    </row>
    <row r="88" ht="15">
      <c r="A88" s="35"/>
    </row>
    <row r="89" ht="15">
      <c r="A89" s="35"/>
    </row>
    <row r="90" ht="15">
      <c r="A90" s="35"/>
    </row>
    <row r="91" ht="15">
      <c r="A91" s="35"/>
    </row>
    <row r="92" ht="15">
      <c r="A92" s="35"/>
    </row>
    <row r="93" ht="15">
      <c r="A93" s="35"/>
    </row>
    <row r="94" ht="15">
      <c r="A94" s="35"/>
    </row>
    <row r="95" ht="15">
      <c r="A95" s="35"/>
    </row>
    <row r="96" ht="15">
      <c r="A96" s="35"/>
    </row>
    <row r="97" ht="15">
      <c r="A97" s="35"/>
    </row>
    <row r="98" ht="15">
      <c r="A98" s="35"/>
    </row>
    <row r="99" ht="15">
      <c r="A99" s="35"/>
    </row>
    <row r="100" ht="15">
      <c r="A100" s="35"/>
    </row>
    <row r="101" ht="15">
      <c r="A101" s="35"/>
    </row>
    <row r="102" ht="15">
      <c r="A102" s="35"/>
    </row>
    <row r="103" ht="15">
      <c r="A103" s="35"/>
    </row>
    <row r="104" ht="15">
      <c r="A104" s="35"/>
    </row>
    <row r="105" ht="15">
      <c r="A105" s="35"/>
    </row>
    <row r="106" ht="15">
      <c r="A106" s="35"/>
    </row>
    <row r="107" ht="15">
      <c r="A107" s="35"/>
    </row>
    <row r="108" ht="15">
      <c r="A108" s="35"/>
    </row>
    <row r="109" ht="15">
      <c r="A109" s="35"/>
    </row>
    <row r="110" ht="15">
      <c r="A110" s="35"/>
    </row>
    <row r="111" ht="15">
      <c r="A111" s="35"/>
    </row>
    <row r="112" ht="15">
      <c r="A112" s="35"/>
    </row>
    <row r="113" ht="15">
      <c r="A113" s="35"/>
    </row>
    <row r="114" ht="15">
      <c r="A114" s="35"/>
    </row>
    <row r="115" ht="15">
      <c r="A115" s="35"/>
    </row>
    <row r="116" ht="15">
      <c r="A116" s="35"/>
    </row>
    <row r="117" ht="15">
      <c r="A117" s="35"/>
    </row>
    <row r="118" ht="15">
      <c r="A118" s="35"/>
    </row>
    <row r="119" ht="15">
      <c r="A119" s="35"/>
    </row>
    <row r="120" ht="15">
      <c r="A120" s="35"/>
    </row>
    <row r="121" ht="15">
      <c r="A121" s="35"/>
    </row>
    <row r="122" ht="15">
      <c r="A122" s="35"/>
    </row>
    <row r="123" ht="15">
      <c r="A123" s="35"/>
    </row>
    <row r="124" ht="15">
      <c r="A124" s="35"/>
    </row>
    <row r="125" ht="15">
      <c r="A125" s="35"/>
    </row>
    <row r="126" ht="15">
      <c r="A126" s="35"/>
    </row>
    <row r="127" ht="15">
      <c r="A127" s="35"/>
    </row>
    <row r="128" ht="15">
      <c r="A128" s="35"/>
    </row>
    <row r="129" ht="15">
      <c r="A129" s="35"/>
    </row>
  </sheetData>
  <sheetProtection password="8309" sheet="1"/>
  <hyperlinks>
    <hyperlink ref="A12" r:id="rId1" display="Il criterio può essere dimostrato tramite l’appartenenza, delle superfici coinvolte, alla classificazione territoriale riportata nell’Allegato al PSR 2014-2020 “Classificazione e ripartizione del territorio regionale fra montagna, collina e pianura” (link"/>
    <hyperlink ref="A19" r:id="rId2" display="L’identificazione della fascia fluviale è possibile tramite il Piano per l’Assetto Idrogeologico (PAI) del Bacino del fiume Po, per l’ambito territoriale della Regione Piemonte  e relativa cartografia, consultabile sul Geoportale Piemonte (http://www.geop"/>
    <hyperlink ref="A37" r:id="rId3" display="-       i servizi WMS (Web Map Service) e WFS (Web Feature Service) relativi alle Aree protette e ai Siti Rete Natura 2000 disponibili sul Geo-portale della Regione Piemonte (link di riferimento: http://www.url-s.it/us/ace23e41);"/>
    <hyperlink ref="A38" r:id="rId4" display="dati geografici relativi alle Aree protette e ai Siti RN2000 disponibili sul sito ufficiale della Regione Piemonte (link di riferimento: https://www.regione.piemonte.it/web/temi/ambiente-territorio/biodiversita-aree-naturali/rete-natura-2000/dati-geografi"/>
  </hyperlinks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Davide Peraldo</dc:creator>
  <cp:keywords/>
  <dc:description/>
  <cp:lastModifiedBy>Franco Gottero</cp:lastModifiedBy>
  <cp:lastPrinted>2018-08-21T13:14:28Z</cp:lastPrinted>
  <dcterms:created xsi:type="dcterms:W3CDTF">2018-05-30T11:48:42Z</dcterms:created>
  <dcterms:modified xsi:type="dcterms:W3CDTF">2019-05-27T08:19:53Z</dcterms:modified>
  <cp:category/>
  <cp:version/>
  <cp:contentType/>
  <cp:contentStatus/>
</cp:coreProperties>
</file>