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<sst xmlns="http://schemas.openxmlformats.org/spreadsheetml/2006/main" count="26" uniqueCount="26">
  <si>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COMUNI OLIMPICI STAGIONE SCIISTICA 2019-2020</t>
  </si>
  <si>
    <t>Art. 12,  LR. n. 8 del 7 maggio 2013 "Legge Finanziaria per l'anno 2013"</t>
  </si>
  <si>
    <t>CODICE BENEFICIARIO</t>
  </si>
  <si>
    <t>BENEFICIARIO</t>
  </si>
  <si>
    <t>INDIRIZZO</t>
  </si>
  <si>
    <t>CAP</t>
  </si>
  <si>
    <t>CODICE FISCALE
P. IVA</t>
  </si>
  <si>
    <t>CONTRIBUTO RICHIESTO</t>
  </si>
  <si>
    <t>CONTRIBUTO ASSEGNATO</t>
  </si>
  <si>
    <t>IMPEGNO 2019 (acconto 2019/2020)</t>
  </si>
  <si>
    <t>IMPEGNO 2020 (saldo 2019/20)</t>
  </si>
  <si>
    <t>12259</t>
  </si>
  <si>
    <t>COMUNE CESANA T.SE</t>
  </si>
  <si>
    <t>Piazza Vittorio Amedeo n.1</t>
  </si>
  <si>
    <t>01651110015</t>
  </si>
  <si>
    <t>11892</t>
  </si>
  <si>
    <t>COMUNE SAUZE D'OULX</t>
  </si>
  <si>
    <t>Via della Torre n. 11</t>
  </si>
  <si>
    <t>01299510014</t>
  </si>
  <si>
    <t>16062</t>
  </si>
  <si>
    <t>COMUNE BARDONECCHIA</t>
  </si>
  <si>
    <t>Piazza De Gasperi n. 1</t>
  </si>
  <si>
    <t>11714</t>
  </si>
  <si>
    <t>COMUNE SESTRIERE</t>
  </si>
  <si>
    <t>Via Europa n. 1</t>
  </si>
  <si>
    <t>01139410011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</si>
</sst>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9" fillId="0" borderId="0" xfId="49" applyFont="1" applyBorder="1" applyAlignment="1">
      <alignment horizontal="left" vertical="center"/>
      <protection/>
    </xf>
    <xf numFmtId="164" fontId="8" fillId="0" borderId="0" xfId="49" applyFont="1" applyBorder="1" applyAlignment="1">
      <alignment horizontal="left" vertical="center"/>
      <protection/>
    </xf>
    <xf numFmtId="164" fontId="8" fillId="0" borderId="0" xfId="49">
      <alignment/>
      <protection/>
    </xf>
    <xf numFmtId="164" fontId="20" fillId="24" borderId="10" xfId="49" applyFont="1" applyFill="1" applyBorder="1" applyAlignment="1">
      <alignment horizontal="center" vertical="center" wrapText="1"/>
      <protection/>
    </xf>
    <xf numFmtId="164" fontId="20" fillId="24" borderId="10" xfId="49" applyFont="1" applyFill="1" applyBorder="1" applyAlignment="1">
      <alignment horizontal="center" wrapText="1"/>
      <protection/>
    </xf>
    <xf numFmtId="165" fontId="21" fillId="0" borderId="10" xfId="49" applyNumberFormat="1" applyFont="1" applyFill="1" applyBorder="1" applyAlignment="1">
      <alignment horizontal="center"/>
      <protection/>
    </xf>
    <xf numFmtId="164" fontId="8" fillId="0" borderId="10" xfId="49" applyFont="1" applyBorder="1" applyAlignment="1">
      <alignment horizontal="center" wrapText="1"/>
      <protection/>
    </xf>
    <xf numFmtId="164" fontId="8" fillId="0" borderId="10" xfId="49" applyFont="1" applyFill="1" applyBorder="1" applyAlignment="1">
      <alignment horizontal="center" wrapText="1"/>
      <protection/>
    </xf>
    <xf numFmtId="165" fontId="8" fillId="0" borderId="10" xfId="49" applyNumberFormat="1" applyFont="1" applyFill="1" applyBorder="1" applyAlignment="1">
      <alignment horizontal="center"/>
      <protection/>
    </xf>
    <xf numFmtId="166" fontId="22" fillId="0" borderId="10" xfId="49" applyNumberFormat="1" applyFont="1" applyFill="1" applyBorder="1" applyAlignment="1">
      <alignment horizontal="right"/>
      <protection/>
    </xf>
    <xf numFmtId="166" fontId="23" fillId="0" borderId="10" xfId="49" applyNumberFormat="1" applyFont="1" applyFill="1" applyBorder="1" applyAlignment="1">
      <alignment horizontal="right"/>
      <protection/>
    </xf>
    <xf numFmtId="166" fontId="8" fillId="0" borderId="10" xfId="49" applyNumberFormat="1" applyFont="1" applyFill="1" applyBorder="1" applyAlignment="1">
      <alignment horizontal="right"/>
      <protection/>
    </xf>
    <xf numFmtId="164" fontId="8" fillId="0" borderId="0" xfId="49" applyAlignme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Foglio1" xfId="49"/>
    <cellStyle name="Normale_RIPARTIZIONE 2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E8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I17" sqref="I17"/>
    </sheetView>
  </sheetViews>
  <sheetFormatPr defaultColWidth="8.00390625" defaultRowHeight="12.75"/>
  <cols>
    <col min="1" max="1" width="14.140625" style="0" customWidth="1"/>
    <col min="2" max="2" width="21.140625" style="0" customWidth="1"/>
    <col min="3" max="3" width="19.28125" style="0" customWidth="1"/>
    <col min="4" max="4" width="9.140625" style="0" customWidth="1"/>
    <col min="5" max="5" width="14.421875" style="0" customWidth="1"/>
    <col min="6" max="6" width="15.8515625" style="0" customWidth="1"/>
    <col min="7" max="7" width="16.28125" style="0" customWidth="1"/>
    <col min="8" max="8" width="17.140625" style="0" customWidth="1"/>
    <col min="9" max="9" width="16.421875" style="0" customWidth="1"/>
    <col min="10" max="16384" width="9.003906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3"/>
      <c r="B3" s="3"/>
      <c r="C3" s="3"/>
      <c r="D3" s="3"/>
      <c r="E3" s="3"/>
      <c r="F3" s="3"/>
      <c r="G3" s="3"/>
    </row>
    <row r="4" spans="1:9" ht="33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53.25" customHeight="1">
      <c r="A5" s="6" t="s">
        <v>11</v>
      </c>
      <c r="B5" s="7" t="s">
        <v>12</v>
      </c>
      <c r="C5" s="8" t="s">
        <v>13</v>
      </c>
      <c r="D5" s="8">
        <v>10054</v>
      </c>
      <c r="E5" s="9" t="s">
        <v>14</v>
      </c>
      <c r="F5" s="10">
        <v>1229471.05</v>
      </c>
      <c r="G5" s="11">
        <v>977833.65</v>
      </c>
      <c r="H5" s="12">
        <f aca="true" t="shared" si="0" ref="H5:H8">G5*0.19</f>
        <v>185788.3935</v>
      </c>
      <c r="I5" s="12">
        <f aca="true" t="shared" si="1" ref="I5:I8">G5*0.81</f>
        <v>792045.2565</v>
      </c>
    </row>
    <row r="6" spans="1:9" ht="53.25" customHeight="1">
      <c r="A6" s="6" t="s">
        <v>15</v>
      </c>
      <c r="B6" s="7" t="s">
        <v>16</v>
      </c>
      <c r="C6" s="8" t="s">
        <v>17</v>
      </c>
      <c r="D6" s="8">
        <v>10050</v>
      </c>
      <c r="E6" s="9" t="s">
        <v>18</v>
      </c>
      <c r="F6" s="10">
        <v>694476.14</v>
      </c>
      <c r="G6" s="11">
        <v>633109.96</v>
      </c>
      <c r="H6" s="12">
        <f t="shared" si="0"/>
        <v>120290.8924</v>
      </c>
      <c r="I6" s="12">
        <f t="shared" si="1"/>
        <v>512819.0676</v>
      </c>
    </row>
    <row r="7" spans="1:9" ht="53.25" customHeight="1">
      <c r="A7" s="6" t="s">
        <v>19</v>
      </c>
      <c r="B7" s="7" t="s">
        <v>20</v>
      </c>
      <c r="C7" s="8" t="s">
        <v>21</v>
      </c>
      <c r="D7" s="8">
        <v>10052</v>
      </c>
      <c r="E7" s="9">
        <v>86501270010</v>
      </c>
      <c r="F7" s="10">
        <v>1195600</v>
      </c>
      <c r="G7" s="11">
        <v>963009.89</v>
      </c>
      <c r="H7" s="12">
        <f t="shared" si="0"/>
        <v>182971.8791</v>
      </c>
      <c r="I7" s="12">
        <f t="shared" si="1"/>
        <v>780038.0109000001</v>
      </c>
    </row>
    <row r="8" spans="1:9" ht="53.25" customHeight="1">
      <c r="A8" s="6" t="s">
        <v>22</v>
      </c>
      <c r="B8" s="7" t="s">
        <v>23</v>
      </c>
      <c r="C8" s="8" t="s">
        <v>24</v>
      </c>
      <c r="D8" s="8">
        <v>10058</v>
      </c>
      <c r="E8" s="9" t="s">
        <v>25</v>
      </c>
      <c r="F8" s="10">
        <v>1382987.18</v>
      </c>
      <c r="G8" s="11">
        <v>1026046.5</v>
      </c>
      <c r="H8" s="12">
        <f t="shared" si="0"/>
        <v>194948.835</v>
      </c>
      <c r="I8" s="12">
        <f t="shared" si="1"/>
        <v>831097.665</v>
      </c>
    </row>
    <row r="9" spans="1:9" ht="40.5" customHeight="1">
      <c r="A9" s="13"/>
      <c r="B9" s="13"/>
      <c r="C9" s="13"/>
      <c r="D9" s="13"/>
      <c r="E9" s="13"/>
      <c r="F9" s="10">
        <f>SUM(F5:F8)</f>
        <v>4502534.37</v>
      </c>
      <c r="G9" s="11">
        <f>SUM(G5:G8)</f>
        <v>3600000</v>
      </c>
      <c r="H9" s="12">
        <f>SUM(H5:H8)</f>
        <v>684000</v>
      </c>
      <c r="I9" s="12">
        <f>SUM(I5:I8)</f>
        <v>2916000</v>
      </c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&amp;RALLEGATO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2019-12-23T11:08:18Z</cp:lastPrinted>
  <dcterms:modified xsi:type="dcterms:W3CDTF">2019-12-30T09:32:38Z</dcterms:modified>
  <cp:category/>
  <cp:version/>
  <cp:contentType/>
  <cp:contentStatus/>
  <cp:revision>6</cp:revision>
</cp:coreProperties>
</file>